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28800" windowHeight="12240" tabRatio="639" activeTab="1"/>
  </bookViews>
  <sheets>
    <sheet name="抗菌薬使用状況調査シート（集計）" sheetId="1" r:id="rId1"/>
    <sheet name="マニュアル" sheetId="3" r:id="rId2"/>
    <sheet name="調査対象経口抗菌薬一覧" sheetId="2" r:id="rId3"/>
  </sheets>
  <definedNames>
    <definedName name="_xlnm.Print_Area" localSheetId="1">マニュアル!$B$1:$K$86</definedName>
    <definedName name="_xlnm.Print_Area" localSheetId="2">調査対象経口抗菌薬一覧!$A$1:$F$62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 l="1"/>
  <c r="I5" i="1" l="1"/>
  <c r="H5" i="1"/>
  <c r="G5" i="1"/>
  <c r="F5" i="1"/>
  <c r="E6" i="1" l="1"/>
  <c r="E7" i="1"/>
  <c r="E8" i="1"/>
  <c r="E9" i="1"/>
  <c r="E10" i="1"/>
  <c r="E11" i="1"/>
  <c r="E12" i="1"/>
  <c r="E13" i="1"/>
  <c r="E5" i="1"/>
  <c r="E4" i="1" l="1"/>
  <c r="J5" i="1" s="1"/>
  <c r="J8" i="1" l="1"/>
  <c r="J14" i="1"/>
  <c r="J12" i="1"/>
  <c r="J9" i="1"/>
  <c r="J6" i="1"/>
  <c r="J10" i="1"/>
  <c r="J7" i="1"/>
  <c r="J11" i="1"/>
  <c r="J13" i="1"/>
</calcChain>
</file>

<file path=xl/sharedStrings.xml><?xml version="1.0" encoding="utf-8"?>
<sst xmlns="http://schemas.openxmlformats.org/spreadsheetml/2006/main" count="281" uniqueCount="261">
  <si>
    <t>抗 菌 薬 系 統</t>
    <rPh sb="0" eb="1">
      <t>コウ</t>
    </rPh>
    <rPh sb="2" eb="3">
      <t>キン</t>
    </rPh>
    <rPh sb="4" eb="5">
      <t>クスリ</t>
    </rPh>
    <rPh sb="6" eb="7">
      <t>ケイ</t>
    </rPh>
    <rPh sb="8" eb="9">
      <t>オサム</t>
    </rPh>
    <phoneticPr fontId="2"/>
  </si>
  <si>
    <t>略　号</t>
    <rPh sb="0" eb="1">
      <t>リャク</t>
    </rPh>
    <rPh sb="2" eb="3">
      <t>ゴウ</t>
    </rPh>
    <phoneticPr fontId="2"/>
  </si>
  <si>
    <t>抗　　菌　　薬</t>
    <phoneticPr fontId="2"/>
  </si>
  <si>
    <t>セファレキシン</t>
  </si>
  <si>
    <t>CEX</t>
  </si>
  <si>
    <t>ケフレックス，Ｌ－ケフレックス</t>
    <phoneticPr fontId="2"/>
  </si>
  <si>
    <t>セフロキサジン水和物</t>
  </si>
  <si>
    <t>CXD</t>
  </si>
  <si>
    <t>セフロキシム　アキセチル</t>
  </si>
  <si>
    <t>CXM-AX</t>
  </si>
  <si>
    <t>セファクロル</t>
  </si>
  <si>
    <t>CCL</t>
  </si>
  <si>
    <t>ケフラール</t>
  </si>
  <si>
    <t>セフィキシム水和物</t>
    <phoneticPr fontId="2"/>
  </si>
  <si>
    <t>CFIX</t>
  </si>
  <si>
    <t>セフスパン</t>
    <phoneticPr fontId="2"/>
  </si>
  <si>
    <t>セフポドキシム　プロキセチル</t>
  </si>
  <si>
    <t>CPDX-PR</t>
  </si>
  <si>
    <t>バナン</t>
    <phoneticPr fontId="2"/>
  </si>
  <si>
    <t>セフチブテン水和物</t>
    <phoneticPr fontId="2"/>
  </si>
  <si>
    <t>CETB</t>
  </si>
  <si>
    <t>セフジニル</t>
  </si>
  <si>
    <t>CFDN</t>
  </si>
  <si>
    <t>セフゾン</t>
    <phoneticPr fontId="2"/>
  </si>
  <si>
    <t>セフジトレン　ピボキシル</t>
  </si>
  <si>
    <t>CDTR-PI</t>
  </si>
  <si>
    <t>メイアクトMS</t>
    <phoneticPr fontId="2"/>
  </si>
  <si>
    <t>セフカペン　ピボキシル塩酸塩水和物</t>
  </si>
  <si>
    <t>CFPN-PI</t>
  </si>
  <si>
    <t>フロモックス</t>
    <phoneticPr fontId="2"/>
  </si>
  <si>
    <t>セフテラム　ピボキシル</t>
  </si>
  <si>
    <t>CFTM-PI</t>
  </si>
  <si>
    <t>トミロン</t>
    <phoneticPr fontId="2"/>
  </si>
  <si>
    <t>ST合剤</t>
  </si>
  <si>
    <t>スルファメトキサゾール・トリメトプリム</t>
  </si>
  <si>
    <t>アミノグリコシド系</t>
    <rPh sb="8" eb="9">
      <t>ケイ</t>
    </rPh>
    <phoneticPr fontId="2"/>
  </si>
  <si>
    <t>KM</t>
  </si>
  <si>
    <t>カナマイシン</t>
    <phoneticPr fontId="2"/>
  </si>
  <si>
    <t>クロラムフェニコール系</t>
    <rPh sb="10" eb="11">
      <t>ケイ</t>
    </rPh>
    <phoneticPr fontId="2"/>
  </si>
  <si>
    <t>クロラムフェニコール</t>
  </si>
  <si>
    <t>CP</t>
  </si>
  <si>
    <t>カルバペネム系</t>
    <rPh sb="6" eb="7">
      <t>ケイ</t>
    </rPh>
    <phoneticPr fontId="2"/>
  </si>
  <si>
    <t>テビペネム　ピボキシル</t>
  </si>
  <si>
    <t>TBPM-PI</t>
  </si>
  <si>
    <t>ペネム系</t>
    <rPh sb="3" eb="4">
      <t>ケイ</t>
    </rPh>
    <phoneticPr fontId="2"/>
  </si>
  <si>
    <t>ファロペネムナトリウム水和物</t>
  </si>
  <si>
    <t>FRPM</t>
  </si>
  <si>
    <t>ファロム</t>
    <phoneticPr fontId="2"/>
  </si>
  <si>
    <t>キノロン系</t>
    <rPh sb="4" eb="5">
      <t>ケイ</t>
    </rPh>
    <phoneticPr fontId="2"/>
  </si>
  <si>
    <t>オフロキサシン</t>
  </si>
  <si>
    <t>OFLX</t>
  </si>
  <si>
    <t>ノルフロキサシン</t>
  </si>
  <si>
    <t>NFLX</t>
  </si>
  <si>
    <t>ロメフロキサシン塩酸塩</t>
  </si>
  <si>
    <t>LFLX</t>
  </si>
  <si>
    <t>レボフロキサシン水和物</t>
  </si>
  <si>
    <t>LVFX</t>
  </si>
  <si>
    <t>クラビット</t>
    <phoneticPr fontId="2"/>
  </si>
  <si>
    <t>モキシフロキサシン塩酸塩</t>
  </si>
  <si>
    <t>MFLX</t>
  </si>
  <si>
    <t>プルリフロキサシン</t>
  </si>
  <si>
    <t>PUFX</t>
  </si>
  <si>
    <t>メシル酸ガレノキサシン水和物</t>
  </si>
  <si>
    <t>GRNX</t>
  </si>
  <si>
    <t>シタフロキサシン水和物</t>
  </si>
  <si>
    <t>STFX</t>
  </si>
  <si>
    <t>グレースビット</t>
    <phoneticPr fontId="2"/>
  </si>
  <si>
    <t>トスフロキサシントシル酸塩水和物</t>
  </si>
  <si>
    <t>TFLX</t>
  </si>
  <si>
    <t>ピペミド酸水和物</t>
  </si>
  <si>
    <t>PPA</t>
  </si>
  <si>
    <t>グリコペプチド系</t>
    <rPh sb="7" eb="8">
      <t>ケイ</t>
    </rPh>
    <phoneticPr fontId="2"/>
  </si>
  <si>
    <t>バンコマイシン塩酸塩</t>
  </si>
  <si>
    <t>VCM</t>
  </si>
  <si>
    <t>ホスホマイシン系</t>
    <rPh sb="7" eb="8">
      <t>ケイ</t>
    </rPh>
    <phoneticPr fontId="2"/>
  </si>
  <si>
    <t>ホスホマイシンカルシウム水和物</t>
  </si>
  <si>
    <t>FOM</t>
  </si>
  <si>
    <t>ホスミシン</t>
    <phoneticPr fontId="2"/>
  </si>
  <si>
    <t>オキサゾリジノン系</t>
    <rPh sb="8" eb="9">
      <t>ケイ</t>
    </rPh>
    <phoneticPr fontId="2"/>
  </si>
  <si>
    <t>リネゾリド</t>
    <phoneticPr fontId="2"/>
  </si>
  <si>
    <t>LZD</t>
  </si>
  <si>
    <t>テジゾリドリン酸エステル</t>
    <rPh sb="7" eb="8">
      <t>サン</t>
    </rPh>
    <phoneticPr fontId="2"/>
  </si>
  <si>
    <t>‐</t>
    <phoneticPr fontId="2"/>
  </si>
  <si>
    <t>テトラサイクリン系</t>
    <rPh sb="8" eb="9">
      <t>ケイ</t>
    </rPh>
    <phoneticPr fontId="2"/>
  </si>
  <si>
    <t>デメチルクロルテトラサイクリン塩酸塩</t>
  </si>
  <si>
    <t>DMCTC</t>
  </si>
  <si>
    <t>ドキシサイクリン塩酸塩水和物</t>
  </si>
  <si>
    <t>DOXY</t>
  </si>
  <si>
    <t>テトラサイクリン塩酸塩</t>
  </si>
  <si>
    <t>TC</t>
  </si>
  <si>
    <t>アクロマイシン</t>
    <phoneticPr fontId="2"/>
  </si>
  <si>
    <t>ミノサイクリン塩酸塩</t>
  </si>
  <si>
    <t>MINO</t>
  </si>
  <si>
    <t>ミノマイシン</t>
    <phoneticPr fontId="2"/>
  </si>
  <si>
    <t>ペニシリン系</t>
  </si>
  <si>
    <t>アンピシリン水和物</t>
  </si>
  <si>
    <t>ABPC</t>
  </si>
  <si>
    <t>ビクシリン</t>
    <phoneticPr fontId="2"/>
  </si>
  <si>
    <t>アモキシシリン水和物</t>
  </si>
  <si>
    <t>AMPC</t>
  </si>
  <si>
    <t>バカンピシリン塩酸塩</t>
  </si>
  <si>
    <t>BAPC</t>
  </si>
  <si>
    <t>ベンジルペニシリンベンザチン水和物</t>
  </si>
  <si>
    <t>DBECPCG</t>
  </si>
  <si>
    <t>アモキシシリン水和物・クラブラン酸カリウム</t>
    <phoneticPr fontId="2"/>
  </si>
  <si>
    <t>AMPC/CVA</t>
  </si>
  <si>
    <t>オーグメンチン配合錠，クラバモックス小児用配合ドライシロップ</t>
    <rPh sb="7" eb="9">
      <t>ハイゴウ</t>
    </rPh>
    <rPh sb="9" eb="10">
      <t>ジョウ</t>
    </rPh>
    <rPh sb="18" eb="21">
      <t>ショウニヨウ</t>
    </rPh>
    <rPh sb="21" eb="23">
      <t>ハイゴウ</t>
    </rPh>
    <phoneticPr fontId="2"/>
  </si>
  <si>
    <t>スルタミシリントシル酸塩水和物</t>
  </si>
  <si>
    <t>SBTPC</t>
  </si>
  <si>
    <t>ユナシン</t>
    <phoneticPr fontId="2"/>
  </si>
  <si>
    <t>アンピシリン水和物・クロキサシリンナトリウム水和物</t>
  </si>
  <si>
    <t>ABPC/MCIPC</t>
  </si>
  <si>
    <t>ビクシリンS配合錠</t>
    <rPh sb="6" eb="8">
      <t>ハイゴウ</t>
    </rPh>
    <rPh sb="8" eb="9">
      <t>ジョウ</t>
    </rPh>
    <phoneticPr fontId="2"/>
  </si>
  <si>
    <t>ポリペプチド系</t>
  </si>
  <si>
    <t>ポリミキシンＢ硫酸塩</t>
  </si>
  <si>
    <t>PL-B</t>
  </si>
  <si>
    <t>コリスチンメタンスルホン酸ナトリウム</t>
  </si>
  <si>
    <t>CL</t>
  </si>
  <si>
    <t>マクロライド系</t>
  </si>
  <si>
    <t>エリスロマイシン</t>
  </si>
  <si>
    <t>EM</t>
  </si>
  <si>
    <t>エリスロマイシン錠200mg「サワイ」</t>
    <phoneticPr fontId="2"/>
  </si>
  <si>
    <t>エリスロマイシンエチルコハク酸エステル</t>
  </si>
  <si>
    <t>エリスロマイシンステアリン酸塩</t>
  </si>
  <si>
    <t>エリスロシン錠</t>
    <rPh sb="6" eb="7">
      <t>ジョウ</t>
    </rPh>
    <phoneticPr fontId="2"/>
  </si>
  <si>
    <t>スピラマイシン酢酸エステル</t>
  </si>
  <si>
    <t>SPM</t>
  </si>
  <si>
    <t>ロキシスロマイシン</t>
  </si>
  <si>
    <t>RXM</t>
  </si>
  <si>
    <t>ジョサマイシン</t>
  </si>
  <si>
    <t>JM</t>
  </si>
  <si>
    <t>ジョサマイシンプロピオン酸エステル</t>
  </si>
  <si>
    <t>ジョサマイ</t>
    <phoneticPr fontId="2"/>
  </si>
  <si>
    <t>クラリスロマイシン</t>
  </si>
  <si>
    <t>CAM</t>
  </si>
  <si>
    <t>クラリシッド，クラリス</t>
    <phoneticPr fontId="2"/>
  </si>
  <si>
    <t>アジスロマイシン水和物</t>
  </si>
  <si>
    <t>AZM</t>
  </si>
  <si>
    <t>ジスロマック</t>
    <phoneticPr fontId="2"/>
  </si>
  <si>
    <t>抗嫌気性菌薬</t>
    <rPh sb="0" eb="1">
      <t>コウ</t>
    </rPh>
    <rPh sb="1" eb="4">
      <t>ケンキセイ</t>
    </rPh>
    <rPh sb="4" eb="5">
      <t>キン</t>
    </rPh>
    <rPh sb="5" eb="6">
      <t>ヤク</t>
    </rPh>
    <phoneticPr fontId="2"/>
  </si>
  <si>
    <t>メトロニダゾール</t>
    <phoneticPr fontId="2"/>
  </si>
  <si>
    <t>MNZ</t>
    <phoneticPr fontId="2"/>
  </si>
  <si>
    <t>リンコマイシン系</t>
    <rPh sb="7" eb="8">
      <t>ケイ</t>
    </rPh>
    <phoneticPr fontId="2"/>
  </si>
  <si>
    <t>クリンダマイシン塩酸塩</t>
  </si>
  <si>
    <t>CLDM</t>
  </si>
  <si>
    <t>ダラシン</t>
    <phoneticPr fontId="2"/>
  </si>
  <si>
    <t>リンコマイシン塩酸塩水和物</t>
  </si>
  <si>
    <t>LCM</t>
  </si>
  <si>
    <t>受付回数</t>
    <rPh sb="0" eb="2">
      <t>ウケツケ</t>
    </rPh>
    <rPh sb="2" eb="4">
      <t>カイスウ</t>
    </rPh>
    <phoneticPr fontId="2"/>
  </si>
  <si>
    <t>％</t>
    <phoneticPr fontId="2"/>
  </si>
  <si>
    <t>処方せん受付回数</t>
    <rPh sb="0" eb="2">
      <t>ショホウ</t>
    </rPh>
    <rPh sb="4" eb="6">
      <t>ウケツケ</t>
    </rPh>
    <rPh sb="6" eb="8">
      <t>カイスウ</t>
    </rPh>
    <phoneticPr fontId="2"/>
  </si>
  <si>
    <t>抗菌薬調剤回数</t>
    <rPh sb="0" eb="3">
      <t>コウキンヤク</t>
    </rPh>
    <rPh sb="3" eb="5">
      <t>チョウザイ</t>
    </rPh>
    <rPh sb="5" eb="7">
      <t>カイスウ</t>
    </rPh>
    <phoneticPr fontId="2"/>
  </si>
  <si>
    <t>抗
菌
薬
系
統</t>
    <rPh sb="0" eb="1">
      <t>コウ</t>
    </rPh>
    <rPh sb="2" eb="3">
      <t>キン</t>
    </rPh>
    <rPh sb="4" eb="5">
      <t>ヤク</t>
    </rPh>
    <rPh sb="6" eb="7">
      <t>ケイ</t>
    </rPh>
    <rPh sb="8" eb="9">
      <t>トウ</t>
    </rPh>
    <phoneticPr fontId="2"/>
  </si>
  <si>
    <t>ペニシリン系</t>
    <rPh sb="5" eb="6">
      <t>ケイ</t>
    </rPh>
    <phoneticPr fontId="2"/>
  </si>
  <si>
    <t>マクロライド系</t>
    <phoneticPr fontId="2"/>
  </si>
  <si>
    <t>カルバペネム系</t>
    <phoneticPr fontId="2"/>
  </si>
  <si>
    <t>ST合剤</t>
    <rPh sb="2" eb="4">
      <t>ゴウザイ</t>
    </rPh>
    <phoneticPr fontId="2"/>
  </si>
  <si>
    <t>その他</t>
    <rPh sb="2" eb="3">
      <t>タ</t>
    </rPh>
    <phoneticPr fontId="2"/>
  </si>
  <si>
    <t>アミノグリコシド系</t>
    <phoneticPr fontId="2"/>
  </si>
  <si>
    <t>総計</t>
    <rPh sb="0" eb="2">
      <t>ソウケイ</t>
    </rPh>
    <phoneticPr fontId="1"/>
  </si>
  <si>
    <t>0～5歳</t>
    <rPh sb="3" eb="4">
      <t>サイ</t>
    </rPh>
    <phoneticPr fontId="1"/>
  </si>
  <si>
    <t>6～14歳</t>
    <rPh sb="4" eb="5">
      <t>サイ</t>
    </rPh>
    <phoneticPr fontId="1"/>
  </si>
  <si>
    <t>15～64歳</t>
    <rPh sb="5" eb="6">
      <t>サイ</t>
    </rPh>
    <phoneticPr fontId="1"/>
  </si>
  <si>
    <t>65歳～</t>
    <rPh sb="2" eb="3">
      <t>サイ</t>
    </rPh>
    <phoneticPr fontId="1"/>
  </si>
  <si>
    <t>オゼックス，トスキサシン</t>
    <phoneticPr fontId="2"/>
  </si>
  <si>
    <t>成　分　名</t>
    <rPh sb="0" eb="1">
      <t>シゲル</t>
    </rPh>
    <rPh sb="2" eb="3">
      <t>ブン</t>
    </rPh>
    <rPh sb="4" eb="5">
      <t>メイ</t>
    </rPh>
    <phoneticPr fontId="2"/>
  </si>
  <si>
    <t>サワシリン，パセトシン，アモリン</t>
    <phoneticPr fontId="2"/>
  </si>
  <si>
    <t>ST合剤</t>
    <rPh sb="2" eb="4">
      <t>ゴウザイ</t>
    </rPh>
    <phoneticPr fontId="1"/>
  </si>
  <si>
    <t>ビブラマイシン錠</t>
    <rPh sb="7" eb="8">
      <t>ジョウ</t>
    </rPh>
    <phoneticPr fontId="2"/>
  </si>
  <si>
    <t>コリマイシン散、メタコリマイシン</t>
    <rPh sb="6" eb="7">
      <t>サン</t>
    </rPh>
    <phoneticPr fontId="2"/>
  </si>
  <si>
    <t>アセチルスピラマイシン錠</t>
    <rPh sb="11" eb="12">
      <t>ジョウ</t>
    </rPh>
    <phoneticPr fontId="2"/>
  </si>
  <si>
    <t>ジョサマイシン錠</t>
    <rPh sb="7" eb="8">
      <t>ジョウ</t>
    </rPh>
    <phoneticPr fontId="2"/>
  </si>
  <si>
    <t>エリスロシンドライシロップ，エリスロシンW顆粒</t>
    <rPh sb="21" eb="23">
      <t>カリュウ</t>
    </rPh>
    <phoneticPr fontId="2"/>
  </si>
  <si>
    <t>硫酸ポリミキシンB錠</t>
    <rPh sb="9" eb="10">
      <t>ジョウ</t>
    </rPh>
    <phoneticPr fontId="2"/>
  </si>
  <si>
    <t>バイシリンＧ顆粒40万単位</t>
    <rPh sb="6" eb="8">
      <t>カリュウ</t>
    </rPh>
    <rPh sb="10" eb="13">
      <t>マンタンイ</t>
    </rPh>
    <phoneticPr fontId="2"/>
  </si>
  <si>
    <t>ペングッド錠250mg</t>
    <rPh sb="5" eb="6">
      <t>ジョウ</t>
    </rPh>
    <phoneticPr fontId="2"/>
  </si>
  <si>
    <t>レダマイシンカプセル150mg</t>
    <phoneticPr fontId="2"/>
  </si>
  <si>
    <t>フラジール内服錠250mg</t>
    <rPh sb="5" eb="7">
      <t>ナイフク</t>
    </rPh>
    <rPh sb="7" eb="8">
      <t>ジョウ</t>
    </rPh>
    <phoneticPr fontId="2"/>
  </si>
  <si>
    <t>ルリッド錠150</t>
    <rPh sb="4" eb="5">
      <t>ジョウ</t>
    </rPh>
    <phoneticPr fontId="2"/>
  </si>
  <si>
    <t>リンコシンカプセル250mg</t>
    <phoneticPr fontId="2"/>
  </si>
  <si>
    <t>オラスポア小児用ドライシロップ10％</t>
    <rPh sb="5" eb="8">
      <t>ショウニヨウ</t>
    </rPh>
    <phoneticPr fontId="2"/>
  </si>
  <si>
    <t>オラセフ錠250mg</t>
    <rPh sb="4" eb="5">
      <t>ジョウ</t>
    </rPh>
    <phoneticPr fontId="2"/>
  </si>
  <si>
    <t>セフテムカプセル</t>
    <phoneticPr fontId="1"/>
  </si>
  <si>
    <t>クロロマイセチン錠</t>
    <rPh sb="8" eb="9">
      <t>ジョウ</t>
    </rPh>
    <phoneticPr fontId="2"/>
  </si>
  <si>
    <t>バクタ配合，ダイフェン配合</t>
    <rPh sb="3" eb="5">
      <t>ハイゴウ</t>
    </rPh>
    <rPh sb="11" eb="13">
      <t>ハイゴウ</t>
    </rPh>
    <phoneticPr fontId="2"/>
  </si>
  <si>
    <t>オラペネム小児用細粒10％</t>
    <rPh sb="5" eb="8">
      <t>ショウニヨウ</t>
    </rPh>
    <rPh sb="8" eb="10">
      <t>サイリュウ</t>
    </rPh>
    <phoneticPr fontId="2"/>
  </si>
  <si>
    <t>タリビッド錠100mg</t>
    <rPh sb="5" eb="6">
      <t>ジョウ</t>
    </rPh>
    <phoneticPr fontId="2"/>
  </si>
  <si>
    <t>バクシダール錠</t>
    <rPh sb="6" eb="7">
      <t>ジョウ</t>
    </rPh>
    <phoneticPr fontId="2"/>
  </si>
  <si>
    <t>アベロックス錠400mg</t>
    <rPh sb="6" eb="7">
      <t>ジョウ</t>
    </rPh>
    <phoneticPr fontId="2"/>
  </si>
  <si>
    <t>スオード錠100</t>
    <rPh sb="4" eb="5">
      <t>ジョウ</t>
    </rPh>
    <phoneticPr fontId="2"/>
  </si>
  <si>
    <t>ジェニナック錠200mg</t>
    <rPh sb="6" eb="7">
      <t>ジョウ</t>
    </rPh>
    <phoneticPr fontId="2"/>
  </si>
  <si>
    <t>ドルコール錠250mg</t>
    <rPh sb="5" eb="6">
      <t>ジョウ</t>
    </rPh>
    <phoneticPr fontId="2"/>
  </si>
  <si>
    <t>塩酸バンコマイシン散0.5g</t>
    <rPh sb="9" eb="10">
      <t>サン</t>
    </rPh>
    <phoneticPr fontId="2"/>
  </si>
  <si>
    <t>ザイボックス錠600mg</t>
    <rPh sb="6" eb="7">
      <t>ジョウ</t>
    </rPh>
    <phoneticPr fontId="2"/>
  </si>
  <si>
    <t>シベクトロ錠200mg</t>
    <rPh sb="5" eb="6">
      <t>ジョウ</t>
    </rPh>
    <phoneticPr fontId="2"/>
  </si>
  <si>
    <t>【注意】代表的医薬品名において，剤形，容量が単一の薬剤はフルで名称を記載しました</t>
    <rPh sb="1" eb="3">
      <t>チュウイ</t>
    </rPh>
    <rPh sb="4" eb="7">
      <t>ダイヒョウテキ</t>
    </rPh>
    <rPh sb="7" eb="10">
      <t>イヤクヒン</t>
    </rPh>
    <rPh sb="10" eb="11">
      <t>メイ</t>
    </rPh>
    <rPh sb="16" eb="18">
      <t>ザイケイ</t>
    </rPh>
    <rPh sb="19" eb="21">
      <t>ヨウリョウ</t>
    </rPh>
    <rPh sb="22" eb="24">
      <t>タンイツ</t>
    </rPh>
    <rPh sb="25" eb="27">
      <t>ヤクザイ</t>
    </rPh>
    <rPh sb="31" eb="33">
      <t>メイショウ</t>
    </rPh>
    <rPh sb="34" eb="36">
      <t>キサイ</t>
    </rPh>
    <phoneticPr fontId="1"/>
  </si>
  <si>
    <t>バレオン錠</t>
    <rPh sb="4" eb="5">
      <t>ジョウ</t>
    </rPh>
    <phoneticPr fontId="2"/>
  </si>
  <si>
    <t>カナマイシン一硫酸塩</t>
    <rPh sb="6" eb="7">
      <t>イチ</t>
    </rPh>
    <phoneticPr fontId="1"/>
  </si>
  <si>
    <t>第３世代セフェム系</t>
    <rPh sb="0" eb="1">
      <t>ダイ</t>
    </rPh>
    <rPh sb="8" eb="9">
      <t>ケイ</t>
    </rPh>
    <phoneticPr fontId="2"/>
  </si>
  <si>
    <t>第３世代以外のセフェム系</t>
    <rPh sb="0" eb="1">
      <t>ダイ</t>
    </rPh>
    <rPh sb="4" eb="6">
      <t>イガイ</t>
    </rPh>
    <rPh sb="11" eb="12">
      <t>ケイ</t>
    </rPh>
    <phoneticPr fontId="2"/>
  </si>
  <si>
    <t>第１世代セフェム系</t>
    <rPh sb="0" eb="1">
      <t>ダイ</t>
    </rPh>
    <rPh sb="8" eb="9">
      <t>ケイ</t>
    </rPh>
    <phoneticPr fontId="2"/>
  </si>
  <si>
    <t>第２世代セフェム系</t>
    <rPh sb="0" eb="1">
      <t>ダイ</t>
    </rPh>
    <rPh sb="8" eb="9">
      <t>ケイ</t>
    </rPh>
    <phoneticPr fontId="2"/>
  </si>
  <si>
    <t>☆月間の全ての処方せんが１００枚未満の場合、提出の必要はございません。</t>
    <rPh sb="1" eb="3">
      <t>ゲッカン</t>
    </rPh>
    <rPh sb="4" eb="5">
      <t>スベ</t>
    </rPh>
    <rPh sb="7" eb="9">
      <t>ショホウ</t>
    </rPh>
    <rPh sb="15" eb="16">
      <t>マイ</t>
    </rPh>
    <rPh sb="16" eb="18">
      <t>ミマン</t>
    </rPh>
    <rPh sb="19" eb="21">
      <t>バアイ</t>
    </rPh>
    <rPh sb="22" eb="24">
      <t>テイシュツ</t>
    </rPh>
    <rPh sb="25" eb="27">
      <t>ヒツヨウ</t>
    </rPh>
    <phoneticPr fontId="3"/>
  </si>
  <si>
    <t>☆総計を入力いただければ結構です。年齢区分別の集計にご協力いただける場合、各年齢区分に入力をお願いします。</t>
    <rPh sb="1" eb="3">
      <t>ソウケイ</t>
    </rPh>
    <rPh sb="4" eb="6">
      <t>ニュウリョク</t>
    </rPh>
    <rPh sb="12" eb="14">
      <t>ケッコウ</t>
    </rPh>
    <rPh sb="17" eb="19">
      <t>ネンレイ</t>
    </rPh>
    <rPh sb="19" eb="21">
      <t>クブン</t>
    </rPh>
    <rPh sb="21" eb="22">
      <t>ベツ</t>
    </rPh>
    <rPh sb="23" eb="25">
      <t>シュウケイ</t>
    </rPh>
    <rPh sb="27" eb="29">
      <t>キョウリョク</t>
    </rPh>
    <rPh sb="34" eb="36">
      <t>バアイ</t>
    </rPh>
    <rPh sb="37" eb="40">
      <t>カクネンレイ</t>
    </rPh>
    <rPh sb="40" eb="42">
      <t>クブン</t>
    </rPh>
    <rPh sb="43" eb="45">
      <t>ニュウリョク</t>
    </rPh>
    <rPh sb="47" eb="48">
      <t>ネガ</t>
    </rPh>
    <phoneticPr fontId="1"/>
  </si>
  <si>
    <t>シプロフロキサシン塩酸塩</t>
    <phoneticPr fontId="1"/>
  </si>
  <si>
    <t>CPFX</t>
    <phoneticPr fontId="1"/>
  </si>
  <si>
    <t>ラスクフロキサシン塩酸塩</t>
    <phoneticPr fontId="1"/>
  </si>
  <si>
    <t>抗菌薬使用実態調査対象経口抗菌薬一覧 ～2019年11月16日現在～</t>
    <rPh sb="0" eb="3">
      <t>コウキンヤク</t>
    </rPh>
    <rPh sb="3" eb="5">
      <t>シヨウ</t>
    </rPh>
    <rPh sb="5" eb="7">
      <t>ジッタイ</t>
    </rPh>
    <rPh sb="7" eb="9">
      <t>チョウサ</t>
    </rPh>
    <rPh sb="9" eb="11">
      <t>タイショウ</t>
    </rPh>
    <rPh sb="11" eb="13">
      <t>ケイコウ</t>
    </rPh>
    <rPh sb="13" eb="16">
      <t>コウキンヤク</t>
    </rPh>
    <rPh sb="16" eb="18">
      <t>イチラン</t>
    </rPh>
    <rPh sb="24" eb="25">
      <t>ネン</t>
    </rPh>
    <rPh sb="27" eb="28">
      <t>ガツ</t>
    </rPh>
    <rPh sb="30" eb="33">
      <t>ニチゲンザイ</t>
    </rPh>
    <phoneticPr fontId="1"/>
  </si>
  <si>
    <t>LSFX</t>
  </si>
  <si>
    <t>ラスビック錠75mg</t>
    <rPh sb="5" eb="6">
      <t>ジョウ</t>
    </rPh>
    <phoneticPr fontId="1"/>
  </si>
  <si>
    <t>シプロキサン錠</t>
    <rPh sb="6" eb="7">
      <t>ジョウ</t>
    </rPh>
    <phoneticPr fontId="1"/>
  </si>
  <si>
    <t>☆調査開始は、２０2 2 年 4 月１日です。遡って調査シート回答づくりをお願いします。</t>
    <rPh sb="1" eb="3">
      <t>チョウサ</t>
    </rPh>
    <rPh sb="3" eb="5">
      <t>カイシ</t>
    </rPh>
    <rPh sb="13" eb="14">
      <t>ネン</t>
    </rPh>
    <rPh sb="17" eb="18">
      <t>ガツ</t>
    </rPh>
    <rPh sb="19" eb="20">
      <t>ニチ</t>
    </rPh>
    <rPh sb="23" eb="24">
      <t>サカノボ</t>
    </rPh>
    <rPh sb="26" eb="28">
      <t>チョウサ</t>
    </rPh>
    <rPh sb="31" eb="33">
      <t>カイトウ</t>
    </rPh>
    <rPh sb="38" eb="39">
      <t>ネガ</t>
    </rPh>
    <phoneticPr fontId="1"/>
  </si>
  <si>
    <r>
      <t xml:space="preserve">代表的医薬品名
</t>
    </r>
    <r>
      <rPr>
        <b/>
        <sz val="8"/>
        <color theme="1"/>
        <rFont val="Meiryo UI"/>
        <family val="3"/>
        <charset val="128"/>
      </rPr>
      <t>（経口用錠剤，カプセル剤，散剤全て含む）</t>
    </r>
    <rPh sb="0" eb="3">
      <t>ダイヒョウテキ</t>
    </rPh>
    <rPh sb="3" eb="6">
      <t>イヤクヒン</t>
    </rPh>
    <rPh sb="6" eb="7">
      <t>メイ</t>
    </rPh>
    <rPh sb="9" eb="11">
      <t>ケイコウ</t>
    </rPh>
    <rPh sb="11" eb="12">
      <t>ヨウ</t>
    </rPh>
    <rPh sb="12" eb="14">
      <t>ジョウザイ</t>
    </rPh>
    <rPh sb="19" eb="20">
      <t>ザイ</t>
    </rPh>
    <rPh sb="21" eb="23">
      <t>サンザイ</t>
    </rPh>
    <rPh sb="23" eb="24">
      <t>スベ</t>
    </rPh>
    <rPh sb="25" eb="26">
      <t>フク</t>
    </rPh>
    <phoneticPr fontId="2"/>
  </si>
  <si>
    <t>20年月分</t>
    <rPh sb="2" eb="3">
      <t>ネン</t>
    </rPh>
    <rPh sb="3" eb="4">
      <t>ツキ</t>
    </rPh>
    <rPh sb="4" eb="5">
      <t>ブン</t>
    </rPh>
    <phoneticPr fontId="1"/>
  </si>
  <si>
    <t>報告書作成手順</t>
    <rPh sb="0" eb="3">
      <t>ホウコクショ</t>
    </rPh>
    <rPh sb="3" eb="5">
      <t>サクセイ</t>
    </rPh>
    <rPh sb="5" eb="7">
      <t>テジュン</t>
    </rPh>
    <phoneticPr fontId="1"/>
  </si>
  <si>
    <t>「薬剤耐性防止検討に係る調査研究」にご参加いただき誠にありがとうございます。</t>
    <rPh sb="1" eb="3">
      <t>ヤクザイ</t>
    </rPh>
    <rPh sb="3" eb="5">
      <t>タイセイ</t>
    </rPh>
    <rPh sb="5" eb="9">
      <t>ボウシケントウ</t>
    </rPh>
    <rPh sb="10" eb="11">
      <t>カカワ</t>
    </rPh>
    <rPh sb="12" eb="16">
      <t>チョウサケンキュウ</t>
    </rPh>
    <rPh sb="19" eb="21">
      <t>サンカ</t>
    </rPh>
    <rPh sb="25" eb="26">
      <t>マコト</t>
    </rPh>
    <phoneticPr fontId="1"/>
  </si>
  <si>
    <t>ご多忙な業務の中でご協力いただけますことに感謝申し上げます。</t>
    <rPh sb="1" eb="3">
      <t>タボウ</t>
    </rPh>
    <rPh sb="4" eb="6">
      <t>ギョウム</t>
    </rPh>
    <rPh sb="7" eb="8">
      <t>ナカ</t>
    </rPh>
    <rPh sb="10" eb="12">
      <t>キョウリョク</t>
    </rPh>
    <rPh sb="21" eb="23">
      <t>カンシャ</t>
    </rPh>
    <rPh sb="23" eb="24">
      <t>モウ</t>
    </rPh>
    <rPh sb="25" eb="26">
      <t>ア</t>
    </rPh>
    <phoneticPr fontId="1"/>
  </si>
  <si>
    <t>挨拶</t>
    <rPh sb="0" eb="2">
      <t>アイサツ</t>
    </rPh>
    <phoneticPr fontId="1"/>
  </si>
  <si>
    <t>集計項目</t>
    <rPh sb="0" eb="2">
      <t>シュウケイ</t>
    </rPh>
    <rPh sb="2" eb="4">
      <t>コウモク</t>
    </rPh>
    <phoneticPr fontId="1"/>
  </si>
  <si>
    <t>①</t>
    <phoneticPr fontId="1"/>
  </si>
  <si>
    <t>処方せん受付回数</t>
    <rPh sb="0" eb="2">
      <t>ショホウ</t>
    </rPh>
    <rPh sb="4" eb="8">
      <t>ウケツケカイスウ</t>
    </rPh>
    <phoneticPr fontId="1"/>
  </si>
  <si>
    <t>②</t>
    <phoneticPr fontId="1"/>
  </si>
  <si>
    <t>抗菌薬調剤回数</t>
    <rPh sb="0" eb="3">
      <t>コウキンヤク</t>
    </rPh>
    <rPh sb="3" eb="7">
      <t>チョウザイカイスウ</t>
    </rPh>
    <phoneticPr fontId="1"/>
  </si>
  <si>
    <t>年齢区分毎の集計が可能であれば、</t>
    <rPh sb="0" eb="2">
      <t>ネンレイ</t>
    </rPh>
    <rPh sb="2" eb="4">
      <t>クブン</t>
    </rPh>
    <rPh sb="4" eb="5">
      <t>ゴト</t>
    </rPh>
    <rPh sb="6" eb="8">
      <t>シュウケイ</t>
    </rPh>
    <rPh sb="9" eb="11">
      <t>カノウ</t>
    </rPh>
    <phoneticPr fontId="1"/>
  </si>
  <si>
    <t>年齢区分毎の列（黄色のセル）に数値を入力</t>
    <rPh sb="0" eb="5">
      <t>ネンレイクブンゴト</t>
    </rPh>
    <rPh sb="6" eb="7">
      <t>レツ</t>
    </rPh>
    <rPh sb="15" eb="17">
      <t>スウチ</t>
    </rPh>
    <phoneticPr fontId="1"/>
  </si>
  <si>
    <t>（総計列 ((オレンジ色のセル)) は自動計算されます）</t>
    <rPh sb="11" eb="12">
      <t>イロ</t>
    </rPh>
    <phoneticPr fontId="1"/>
  </si>
  <si>
    <t>年齢区分毎の集計が不可能であれば、</t>
    <rPh sb="0" eb="2">
      <t>ネンレイ</t>
    </rPh>
    <rPh sb="2" eb="4">
      <t>クブン</t>
    </rPh>
    <rPh sb="4" eb="5">
      <t>ゴト</t>
    </rPh>
    <rPh sb="6" eb="8">
      <t>シュウケイ</t>
    </rPh>
    <rPh sb="9" eb="12">
      <t>フカノウ</t>
    </rPh>
    <phoneticPr fontId="1"/>
  </si>
  <si>
    <t>総計列（オレンジ色のセル）に処方せん受付枚数の総数を入力</t>
    <rPh sb="14" eb="16">
      <t>ショホウ</t>
    </rPh>
    <rPh sb="18" eb="22">
      <t>ウケツケマイスウ</t>
    </rPh>
    <rPh sb="23" eb="25">
      <t>ソウスウ</t>
    </rPh>
    <phoneticPr fontId="1"/>
  </si>
  <si>
    <t>B.</t>
    <phoneticPr fontId="1"/>
  </si>
  <si>
    <t>A.</t>
    <phoneticPr fontId="1"/>
  </si>
  <si>
    <t>当該月の全ての処方せん受付回数を集計</t>
  </si>
  <si>
    <t>…</t>
    <phoneticPr fontId="1"/>
  </si>
  <si>
    <t>…</t>
    <phoneticPr fontId="1"/>
  </si>
  <si>
    <t>当該月の抗菌薬に絞った調剤回数を集計（自動集計）</t>
    <rPh sb="0" eb="3">
      <t>トウガイツキ</t>
    </rPh>
    <rPh sb="4" eb="7">
      <t>コウキンヤク</t>
    </rPh>
    <rPh sb="8" eb="9">
      <t>シボ</t>
    </rPh>
    <rPh sb="11" eb="13">
      <t>チョウザイ</t>
    </rPh>
    <rPh sb="13" eb="15">
      <t>カイスウ</t>
    </rPh>
    <rPh sb="16" eb="18">
      <t>シュウケイ</t>
    </rPh>
    <rPh sb="19" eb="21">
      <t>ジドウ</t>
    </rPh>
    <rPh sb="21" eb="23">
      <t>シュウケイ</t>
    </rPh>
    <phoneticPr fontId="1"/>
  </si>
  <si>
    <t>A.</t>
  </si>
  <si>
    <t>表</t>
    <rPh sb="0" eb="1">
      <t>ヒョウ</t>
    </rPh>
    <phoneticPr fontId="1"/>
  </si>
  <si>
    <t xml:space="preserve">        に入力すると          に自動集計されます。</t>
    <phoneticPr fontId="1"/>
  </si>
  <si>
    <t>※</t>
    <phoneticPr fontId="1"/>
  </si>
  <si>
    <t>黄色のセル：入力必要</t>
    <rPh sb="0" eb="2">
      <t>キイロ</t>
    </rPh>
    <rPh sb="6" eb="8">
      <t>ニュウリョク</t>
    </rPh>
    <rPh sb="8" eb="10">
      <t>ヒツヨウ</t>
    </rPh>
    <phoneticPr fontId="1"/>
  </si>
  <si>
    <t>オレンジ色のセル：年齢区分毎の集計ができない場合に入力必要</t>
    <rPh sb="4" eb="5">
      <t>イロ</t>
    </rPh>
    <rPh sb="9" eb="13">
      <t>ネンレイクブン</t>
    </rPh>
    <rPh sb="13" eb="14">
      <t>ゴト</t>
    </rPh>
    <rPh sb="15" eb="17">
      <t>シュウケイ</t>
    </rPh>
    <rPh sb="22" eb="24">
      <t>バアイ</t>
    </rPh>
    <rPh sb="25" eb="27">
      <t>ニュウリョク</t>
    </rPh>
    <rPh sb="27" eb="29">
      <t>ヒツヨウ</t>
    </rPh>
    <phoneticPr fontId="1"/>
  </si>
  <si>
    <t>※</t>
    <phoneticPr fontId="1"/>
  </si>
  <si>
    <t>グレー色のセル：入力不要</t>
    <rPh sb="3" eb="4">
      <t>イロ</t>
    </rPh>
    <rPh sb="8" eb="10">
      <t>ニュウリョク</t>
    </rPh>
    <rPh sb="10" eb="12">
      <t>フヨウ</t>
    </rPh>
    <phoneticPr fontId="1"/>
  </si>
  <si>
    <t>自動集計方法</t>
    <rPh sb="0" eb="4">
      <t>ジドウシュウケイ</t>
    </rPh>
    <rPh sb="4" eb="6">
      <t>ホウホウ</t>
    </rPh>
    <phoneticPr fontId="1"/>
  </si>
  <si>
    <t>・</t>
    <phoneticPr fontId="1"/>
  </si>
  <si>
    <t>入力方法</t>
    <rPh sb="0" eb="2">
      <t>ニュウリョク</t>
    </rPh>
    <rPh sb="2" eb="4">
      <t>ホウホウ</t>
    </rPh>
    <phoneticPr fontId="1"/>
  </si>
  <si>
    <t>・</t>
    <phoneticPr fontId="1"/>
  </si>
  <si>
    <t>2.2.1</t>
    <phoneticPr fontId="1"/>
  </si>
  <si>
    <t>処方せん受付回数</t>
    <rPh sb="0" eb="2">
      <t>ショホウ</t>
    </rPh>
    <rPh sb="4" eb="8">
      <t>ウケツケカイスウ</t>
    </rPh>
    <phoneticPr fontId="1"/>
  </si>
  <si>
    <t>2.2.2</t>
    <phoneticPr fontId="1"/>
  </si>
  <si>
    <t>抗菌薬調剤回数</t>
    <rPh sb="0" eb="7">
      <t>コウキンヤクチョウザイカイスウ</t>
    </rPh>
    <phoneticPr fontId="1"/>
  </si>
  <si>
    <t>その他の入力</t>
    <rPh sb="2" eb="3">
      <t>ホカ</t>
    </rPh>
    <rPh sb="4" eb="6">
      <t>ニュウリョク</t>
    </rPh>
    <phoneticPr fontId="1"/>
  </si>
  <si>
    <t>黄色のセル：残りの入力必要箇所を埋めていきます。</t>
    <rPh sb="0" eb="2">
      <t>キイロ</t>
    </rPh>
    <rPh sb="6" eb="7">
      <t>ノコ</t>
    </rPh>
    <rPh sb="9" eb="11">
      <t>ニュウリョク</t>
    </rPh>
    <rPh sb="11" eb="13">
      <t>ヒツヨウ</t>
    </rPh>
    <rPh sb="13" eb="15">
      <t>カショ</t>
    </rPh>
    <rPh sb="16" eb="17">
      <t>ウ</t>
    </rPh>
    <phoneticPr fontId="1"/>
  </si>
  <si>
    <t>①</t>
    <phoneticPr fontId="1"/>
  </si>
  <si>
    <t>C1セル：該当月の年月（西暦）　例 2022年4月分</t>
    <rPh sb="5" eb="7">
      <t>ガイトウ</t>
    </rPh>
    <rPh sb="7" eb="8">
      <t>ツキ</t>
    </rPh>
    <rPh sb="9" eb="11">
      <t>ネンガツ</t>
    </rPh>
    <rPh sb="12" eb="14">
      <t>セイレキ</t>
    </rPh>
    <rPh sb="16" eb="17">
      <t>レイ</t>
    </rPh>
    <rPh sb="22" eb="23">
      <t>ネン</t>
    </rPh>
    <rPh sb="24" eb="25">
      <t>ガツ</t>
    </rPh>
    <rPh sb="25" eb="26">
      <t>ブン</t>
    </rPh>
    <phoneticPr fontId="1"/>
  </si>
  <si>
    <t>提出</t>
    <rPh sb="0" eb="2">
      <t>テイシュツ</t>
    </rPh>
    <phoneticPr fontId="1"/>
  </si>
  <si>
    <t>☆提出後の報告書をアプリで集計しますので、フォーマットを崩さないようお使いください。</t>
    <rPh sb="1" eb="4">
      <t>テイシュツゴ</t>
    </rPh>
    <rPh sb="5" eb="8">
      <t>ホウコクショ</t>
    </rPh>
    <rPh sb="13" eb="15">
      <t>シュウケイ</t>
    </rPh>
    <rPh sb="28" eb="29">
      <t>クズ</t>
    </rPh>
    <rPh sb="35" eb="36">
      <t>ツカ</t>
    </rPh>
    <phoneticPr fontId="1"/>
  </si>
  <si>
    <t>年齢区分毎の集計が可能であれば、</t>
    <phoneticPr fontId="1"/>
  </si>
  <si>
    <t>抗菌薬系統を表に従って分類し、数値を入力します。</t>
    <rPh sb="15" eb="17">
      <t>スウチ</t>
    </rPh>
    <rPh sb="18" eb="20">
      <t>ニュウリョク</t>
    </rPh>
    <phoneticPr fontId="1"/>
  </si>
  <si>
    <t>報告書の作成手順を以下に記載させていただきますのでご参照いただけますと幸いです。</t>
    <rPh sb="0" eb="3">
      <t>ホウコクショ</t>
    </rPh>
    <rPh sb="4" eb="8">
      <t>サクセイテジュン</t>
    </rPh>
    <rPh sb="9" eb="11">
      <t>イカ</t>
    </rPh>
    <rPh sb="12" eb="14">
      <t>キサイ</t>
    </rPh>
    <rPh sb="26" eb="28">
      <t>サンショウ</t>
    </rPh>
    <rPh sb="35" eb="36">
      <t>サイワ</t>
    </rPh>
    <phoneticPr fontId="1"/>
  </si>
  <si>
    <t xml:space="preserve">        に入力すると          に自動集計されます。</t>
    <phoneticPr fontId="1"/>
  </si>
  <si>
    <t>☆ご作成いただいた報告書はアプリ（2022年6月中に機能実装予定）よりご提出ください。</t>
    <rPh sb="2" eb="4">
      <t>サクセイ</t>
    </rPh>
    <rPh sb="9" eb="12">
      <t>ホウコクショ</t>
    </rPh>
    <rPh sb="21" eb="22">
      <t>ネン</t>
    </rPh>
    <rPh sb="23" eb="24">
      <t>ガツ</t>
    </rPh>
    <rPh sb="24" eb="25">
      <t>チュウ</t>
    </rPh>
    <rPh sb="26" eb="28">
      <t>キノウ</t>
    </rPh>
    <rPh sb="28" eb="30">
      <t>ジッソウ</t>
    </rPh>
    <rPh sb="30" eb="32">
      <t>ヨテイ</t>
    </rPh>
    <rPh sb="36" eb="3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</si>
</sst>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ゴシック"/>
      <family val="2"/>
      <charset val="128"/>
    </font>
    <font>
      <sz val="6"/>
      <name val="ＭＳ ゴシック"/>
      <family val="2"/>
      <charset val="128"/>
    </font>
    <font>
      <sz val="6"/>
      <name val="ＭＳ Ｐゴシック"/>
      <family val="2"/>
      <charset val="128"/>
      <scheme val="minor"/>
    </font>
    <font>
      <sz val="6"/>
      <name val="ＭＳ ゴシック"/>
      <family val="3"/>
      <charset val="128"/>
    </font>
    <font>
      <sz val="11"/>
      <color theme="1"/>
      <name val="Meiryo UI"/>
      <family val="3"/>
      <charset val="128"/>
    </font>
    <font>
      <b/>
      <sz val="16"/>
      <color theme="1"/>
      <name val="Meiryo UI"/>
      <family val="3"/>
      <charset val="128"/>
    </font>
    <font>
      <b/>
      <sz val="11"/>
      <color theme="1"/>
      <name val="Meiryo UI"/>
      <family val="3"/>
      <charset val="128"/>
    </font>
    <font>
      <sz val="12"/>
      <color theme="1"/>
      <name val="Meiryo UI"/>
      <family val="3"/>
      <charset val="128"/>
    </font>
    <font>
      <b/>
      <sz val="12"/>
      <name val="Meiryo UI"/>
      <family val="3"/>
      <charset val="128"/>
    </font>
    <font>
      <b/>
      <sz val="12"/>
      <color theme="1"/>
      <name val="Meiryo UI"/>
      <family val="3"/>
      <charset val="128"/>
    </font>
    <font>
      <sz val="10"/>
      <color theme="1"/>
      <name val="Meiryo UI"/>
      <family val="3"/>
      <charset val="128"/>
    </font>
    <font>
      <b/>
      <sz val="20"/>
      <color theme="1"/>
      <name val="Meiryo UI"/>
      <family val="3"/>
      <charset val="128"/>
    </font>
    <font>
      <b/>
      <sz val="11"/>
      <name val="Meiryo UI"/>
      <family val="3"/>
      <charset val="128"/>
    </font>
    <font>
      <b/>
      <sz val="8"/>
      <color theme="1"/>
      <name val="Meiryo UI"/>
      <family val="3"/>
      <charset val="128"/>
    </font>
    <font>
      <b/>
      <sz val="10"/>
      <color theme="1"/>
      <name val="Meiryo UI"/>
      <family val="3"/>
      <charset val="128"/>
    </font>
    <font>
      <sz val="11"/>
      <color theme="1"/>
      <name val="メイリオ"/>
      <family val="3"/>
      <charset val="128"/>
    </font>
    <font>
      <b/>
      <sz val="14"/>
      <color theme="0"/>
      <name val="メイリオ"/>
      <family val="3"/>
      <charset val="128"/>
    </font>
    <font>
      <sz val="10"/>
      <color theme="1"/>
      <name val="メイリオ"/>
      <family val="3"/>
      <charset val="128"/>
    </font>
    <font>
      <b/>
      <sz val="10"/>
      <color theme="1"/>
      <name val="メイリオ"/>
      <family val="3"/>
      <charset val="128"/>
    </font>
    <font>
      <b/>
      <sz val="11"/>
      <color theme="1"/>
      <name val="メイリオ"/>
      <family val="3"/>
      <charset val="128"/>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bgColor indexed="64"/>
      </patternFill>
    </fill>
  </fills>
  <borders count="1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ck">
        <color theme="4" tint="-0.499984740745262"/>
      </bottom>
      <diagonal/>
    </border>
    <border>
      <left/>
      <right/>
      <top style="thin">
        <color theme="4"/>
      </top>
      <bottom/>
      <diagonal/>
    </border>
    <border>
      <left/>
      <right/>
      <top/>
      <bottom style="thin">
        <color theme="4"/>
      </bottom>
      <diagonal/>
    </border>
  </borders>
  <cellStyleXfs count="1">
    <xf numFmtId="0" fontId="0" fillId="0" borderId="0">
      <alignment vertical="center"/>
    </xf>
  </cellStyleXfs>
  <cellXfs count="78">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7" fillId="0" borderId="0" xfId="0" applyFont="1">
      <alignmen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4" fillId="0" borderId="1" xfId="0" applyFont="1" applyBorder="1">
      <alignment vertical="center"/>
    </xf>
    <xf numFmtId="0" fontId="12"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0" fillId="0" borderId="2" xfId="0" applyFont="1" applyFill="1" applyBorder="1">
      <alignment vertical="center"/>
    </xf>
    <xf numFmtId="0" fontId="10" fillId="0" borderId="2" xfId="0" applyFont="1" applyFill="1" applyBorder="1" applyAlignment="1">
      <alignment vertical="center" shrinkToFi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0" fillId="0" borderId="3" xfId="0" applyFont="1" applyFill="1" applyBorder="1">
      <alignment vertical="center"/>
    </xf>
    <xf numFmtId="0" fontId="10" fillId="0" borderId="3" xfId="0" applyFont="1" applyFill="1" applyBorder="1" applyAlignment="1">
      <alignment vertical="center" shrinkToFit="1"/>
    </xf>
    <xf numFmtId="0" fontId="10" fillId="0" borderId="5" xfId="0" applyFont="1" applyFill="1" applyBorder="1">
      <alignment vertical="center"/>
    </xf>
    <xf numFmtId="0" fontId="10" fillId="0" borderId="5" xfId="0" applyFont="1" applyFill="1" applyBorder="1" applyAlignment="1">
      <alignment vertical="center" shrinkToFit="1"/>
    </xf>
    <xf numFmtId="0" fontId="14" fillId="3" borderId="2" xfId="0" applyFont="1" applyFill="1" applyBorder="1" applyAlignment="1" applyProtection="1">
      <alignment horizontal="center" vertical="center"/>
    </xf>
    <xf numFmtId="0" fontId="7" fillId="6" borderId="2" xfId="0" applyFont="1" applyFill="1" applyBorder="1">
      <alignment vertical="center"/>
    </xf>
    <xf numFmtId="0" fontId="7" fillId="6" borderId="8" xfId="0" applyFont="1" applyFill="1" applyBorder="1">
      <alignment vertical="center"/>
    </xf>
    <xf numFmtId="0" fontId="5" fillId="4" borderId="0" xfId="0" applyFont="1" applyFill="1" applyAlignment="1" applyProtection="1">
      <alignment horizontal="center" vertical="center"/>
      <protection locked="0"/>
    </xf>
    <xf numFmtId="0" fontId="7" fillId="4" borderId="2" xfId="0" applyFont="1" applyFill="1" applyBorder="1" applyProtection="1">
      <alignment vertical="center"/>
      <protection locked="0"/>
    </xf>
    <xf numFmtId="0" fontId="15" fillId="0" borderId="0" xfId="0" applyFont="1">
      <alignment vertical="center"/>
    </xf>
    <xf numFmtId="0" fontId="15" fillId="0" borderId="0" xfId="0" applyFont="1" applyBorder="1">
      <alignment vertical="center"/>
    </xf>
    <xf numFmtId="0" fontId="15" fillId="0" borderId="14" xfId="0" applyFont="1" applyBorder="1">
      <alignment vertical="center"/>
    </xf>
    <xf numFmtId="0" fontId="17" fillId="0" borderId="0" xfId="0" applyFont="1">
      <alignment vertical="center"/>
    </xf>
    <xf numFmtId="0" fontId="15" fillId="0" borderId="0" xfId="0" applyFont="1" applyAlignment="1">
      <alignment horizontal="right" vertical="center"/>
    </xf>
    <xf numFmtId="0" fontId="17" fillId="0" borderId="0" xfId="0" applyFont="1" applyAlignment="1">
      <alignment horizontal="right" vertical="center"/>
    </xf>
    <xf numFmtId="0" fontId="7" fillId="5" borderId="2" xfId="0" applyFont="1" applyFill="1" applyBorder="1" applyProtection="1">
      <alignment vertical="center"/>
      <protection locked="0"/>
    </xf>
    <xf numFmtId="0" fontId="19" fillId="0" borderId="0" xfId="0" applyFont="1">
      <alignment vertical="center"/>
    </xf>
    <xf numFmtId="0" fontId="19" fillId="0" borderId="0" xfId="0" applyFont="1" applyAlignment="1">
      <alignment horizontal="right" vertical="center"/>
    </xf>
    <xf numFmtId="0" fontId="15" fillId="0" borderId="14"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7" fillId="0" borderId="0" xfId="0" applyFont="1" applyBorder="1" applyAlignment="1">
      <alignment horizontal="right" vertical="center"/>
    </xf>
    <xf numFmtId="0" fontId="17" fillId="0" borderId="0" xfId="0" applyFont="1" applyBorder="1">
      <alignment vertical="center"/>
    </xf>
    <xf numFmtId="0" fontId="17" fillId="0" borderId="15" xfId="0" applyFont="1" applyBorder="1">
      <alignment vertical="center"/>
    </xf>
    <xf numFmtId="0" fontId="17" fillId="0" borderId="15" xfId="0" applyFont="1" applyBorder="1" applyAlignment="1">
      <alignment vertical="center"/>
    </xf>
    <xf numFmtId="0" fontId="17" fillId="0" borderId="16" xfId="0" applyFont="1" applyBorder="1" applyAlignment="1">
      <alignment horizontal="right" vertical="center"/>
    </xf>
    <xf numFmtId="0" fontId="17" fillId="0" borderId="16" xfId="0" applyFont="1" applyBorder="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3"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7" xfId="0" applyFont="1" applyFill="1" applyBorder="1" applyAlignment="1">
      <alignment horizontal="center" vertical="center"/>
    </xf>
    <xf numFmtId="0" fontId="7" fillId="6" borderId="3" xfId="0" applyFont="1" applyFill="1" applyBorder="1" applyAlignment="1">
      <alignment horizontal="right" vertical="center"/>
    </xf>
    <xf numFmtId="0" fontId="7" fillId="6" borderId="4" xfId="0" applyFont="1" applyFill="1" applyBorder="1" applyAlignment="1">
      <alignment horizontal="right" vertical="center"/>
    </xf>
    <xf numFmtId="0" fontId="7" fillId="6" borderId="5"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7" fillId="5" borderId="3" xfId="0" applyFont="1" applyFill="1" applyBorder="1" applyAlignment="1" applyProtection="1">
      <alignment horizontal="right" vertical="center"/>
      <protection locked="0"/>
    </xf>
    <xf numFmtId="0" fontId="7" fillId="5" borderId="4" xfId="0" applyFont="1" applyFill="1" applyBorder="1" applyAlignment="1" applyProtection="1">
      <alignment horizontal="right" vertical="center"/>
      <protection locked="0"/>
    </xf>
    <xf numFmtId="0" fontId="7" fillId="5" borderId="5" xfId="0" applyFont="1" applyFill="1" applyBorder="1" applyAlignment="1" applyProtection="1">
      <alignment horizontal="right" vertical="center"/>
      <protection locked="0"/>
    </xf>
    <xf numFmtId="0" fontId="16" fillId="7" borderId="0" xfId="0" applyFont="1" applyFill="1" applyAlignment="1">
      <alignment horizontal="center" vertical="center"/>
    </xf>
    <xf numFmtId="0" fontId="11" fillId="0" borderId="10" xfId="0" applyFont="1" applyBorder="1" applyAlignment="1">
      <alignment horizontal="center" vertical="center"/>
    </xf>
    <xf numFmtId="0" fontId="9" fillId="0" borderId="11" xfId="0" applyFont="1" applyBorder="1" applyAlignment="1">
      <alignment horizontal="right" vertical="center"/>
    </xf>
    <xf numFmtId="0" fontId="14" fillId="3" borderId="2" xfId="0" applyFont="1" applyFill="1" applyBorder="1" applyAlignment="1">
      <alignment horizontal="center" vertical="center" textRotation="255"/>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3"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1">
    <cellStyle name="標準" xfId="0" builtinId="0"/>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207066</xdr:colOff>
      <xdr:row>33</xdr:row>
      <xdr:rowOff>198783</xdr:rowOff>
    </xdr:from>
    <xdr:to>
      <xdr:col>10</xdr:col>
      <xdr:colOff>496374</xdr:colOff>
      <xdr:row>36</xdr:row>
      <xdr:rowOff>91111</xdr:rowOff>
    </xdr:to>
    <xdr:pic>
      <xdr:nvPicPr>
        <xdr:cNvPr id="4" name="図 3"/>
        <xdr:cNvPicPr>
          <a:picLocks noChangeAspect="1"/>
        </xdr:cNvPicPr>
      </xdr:nvPicPr>
      <xdr:blipFill>
        <a:blip xmlns:r="http://schemas.openxmlformats.org/officeDocument/2006/relationships" r:embed="rId1"/>
        <a:stretch>
          <a:fillRect/>
        </a:stretch>
      </xdr:blipFill>
      <xdr:spPr>
        <a:xfrm>
          <a:off x="207066" y="7479196"/>
          <a:ext cx="6120265" cy="612915"/>
        </a:xfrm>
        <a:prstGeom prst="rect">
          <a:avLst/>
        </a:prstGeom>
      </xdr:spPr>
    </xdr:pic>
    <xdr:clientData/>
  </xdr:twoCellAnchor>
  <xdr:twoCellAnchor editAs="oneCell">
    <xdr:from>
      <xdr:col>1</xdr:col>
      <xdr:colOff>198783</xdr:colOff>
      <xdr:row>9</xdr:row>
      <xdr:rowOff>46049</xdr:rowOff>
    </xdr:from>
    <xdr:to>
      <xdr:col>10</xdr:col>
      <xdr:colOff>207064</xdr:colOff>
      <xdr:row>24</xdr:row>
      <xdr:rowOff>107673</xdr:rowOff>
    </xdr:to>
    <xdr:pic>
      <xdr:nvPicPr>
        <xdr:cNvPr id="5" name="図 4"/>
        <xdr:cNvPicPr>
          <a:picLocks noChangeAspect="1"/>
        </xdr:cNvPicPr>
      </xdr:nvPicPr>
      <xdr:blipFill rotWithShape="1">
        <a:blip xmlns:r="http://schemas.openxmlformats.org/officeDocument/2006/relationships" r:embed="rId2"/>
        <a:srcRect b="8169"/>
        <a:stretch/>
      </xdr:blipFill>
      <xdr:spPr>
        <a:xfrm>
          <a:off x="273326" y="2240940"/>
          <a:ext cx="5839238" cy="3167603"/>
        </a:xfrm>
        <a:prstGeom prst="rect">
          <a:avLst/>
        </a:prstGeom>
      </xdr:spPr>
    </xdr:pic>
    <xdr:clientData/>
  </xdr:twoCellAnchor>
  <xdr:twoCellAnchor>
    <xdr:from>
      <xdr:col>3</xdr:col>
      <xdr:colOff>372717</xdr:colOff>
      <xdr:row>49</xdr:row>
      <xdr:rowOff>41415</xdr:rowOff>
    </xdr:from>
    <xdr:to>
      <xdr:col>4</xdr:col>
      <xdr:colOff>24847</xdr:colOff>
      <xdr:row>49</xdr:row>
      <xdr:rowOff>173937</xdr:rowOff>
    </xdr:to>
    <xdr:sp macro="" textlink="">
      <xdr:nvSpPr>
        <xdr:cNvPr id="10" name="正方形/長方形 9"/>
        <xdr:cNvSpPr/>
      </xdr:nvSpPr>
      <xdr:spPr>
        <a:xfrm>
          <a:off x="1747630" y="10320132"/>
          <a:ext cx="339587" cy="132522"/>
        </a:xfrm>
        <a:prstGeom prst="rect">
          <a:avLst/>
        </a:prstGeom>
        <a:noFill/>
        <a:ln w="12700">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99391</xdr:colOff>
      <xdr:row>46</xdr:row>
      <xdr:rowOff>172858</xdr:rowOff>
    </xdr:from>
    <xdr:to>
      <xdr:col>10</xdr:col>
      <xdr:colOff>513521</xdr:colOff>
      <xdr:row>48</xdr:row>
      <xdr:rowOff>165309</xdr:rowOff>
    </xdr:to>
    <xdr:pic>
      <xdr:nvPicPr>
        <xdr:cNvPr id="11" name="図 10"/>
        <xdr:cNvPicPr>
          <a:picLocks noChangeAspect="1"/>
        </xdr:cNvPicPr>
      </xdr:nvPicPr>
      <xdr:blipFill>
        <a:blip xmlns:r="http://schemas.openxmlformats.org/officeDocument/2006/relationships" r:embed="rId3"/>
        <a:stretch>
          <a:fillRect/>
        </a:stretch>
      </xdr:blipFill>
      <xdr:spPr>
        <a:xfrm>
          <a:off x="99391" y="9730988"/>
          <a:ext cx="6245087" cy="472842"/>
        </a:xfrm>
        <a:prstGeom prst="rect">
          <a:avLst/>
        </a:prstGeom>
      </xdr:spPr>
    </xdr:pic>
    <xdr:clientData/>
  </xdr:twoCellAnchor>
  <xdr:twoCellAnchor>
    <xdr:from>
      <xdr:col>3</xdr:col>
      <xdr:colOff>381001</xdr:colOff>
      <xdr:row>37</xdr:row>
      <xdr:rowOff>49695</xdr:rowOff>
    </xdr:from>
    <xdr:to>
      <xdr:col>4</xdr:col>
      <xdr:colOff>82826</xdr:colOff>
      <xdr:row>37</xdr:row>
      <xdr:rowOff>157369</xdr:rowOff>
    </xdr:to>
    <xdr:sp macro="" textlink="">
      <xdr:nvSpPr>
        <xdr:cNvPr id="12" name="正方形/長方形 11"/>
        <xdr:cNvSpPr/>
      </xdr:nvSpPr>
      <xdr:spPr>
        <a:xfrm>
          <a:off x="1755914" y="6518412"/>
          <a:ext cx="389282" cy="107674"/>
        </a:xfrm>
        <a:prstGeom prst="rect">
          <a:avLst/>
        </a:prstGeom>
        <a:noFill/>
        <a:ln w="12700">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3</xdr:col>
      <xdr:colOff>340961</xdr:colOff>
      <xdr:row>43</xdr:row>
      <xdr:rowOff>57978</xdr:rowOff>
    </xdr:from>
    <xdr:to>
      <xdr:col>4</xdr:col>
      <xdr:colOff>91612</xdr:colOff>
      <xdr:row>43</xdr:row>
      <xdr:rowOff>182217</xdr:rowOff>
    </xdr:to>
    <xdr:pic>
      <xdr:nvPicPr>
        <xdr:cNvPr id="16" name="図 15"/>
        <xdr:cNvPicPr>
          <a:picLocks noChangeAspect="1"/>
        </xdr:cNvPicPr>
      </xdr:nvPicPr>
      <xdr:blipFill>
        <a:blip xmlns:r="http://schemas.openxmlformats.org/officeDocument/2006/relationships" r:embed="rId4"/>
        <a:stretch>
          <a:fillRect/>
        </a:stretch>
      </xdr:blipFill>
      <xdr:spPr>
        <a:xfrm>
          <a:off x="1715874" y="7454348"/>
          <a:ext cx="438107" cy="124239"/>
        </a:xfrm>
        <a:prstGeom prst="rect">
          <a:avLst/>
        </a:prstGeom>
      </xdr:spPr>
    </xdr:pic>
    <xdr:clientData/>
  </xdr:twoCellAnchor>
  <xdr:twoCellAnchor editAs="oneCell">
    <xdr:from>
      <xdr:col>3</xdr:col>
      <xdr:colOff>345337</xdr:colOff>
      <xdr:row>39</xdr:row>
      <xdr:rowOff>57977</xdr:rowOff>
    </xdr:from>
    <xdr:to>
      <xdr:col>4</xdr:col>
      <xdr:colOff>102382</xdr:colOff>
      <xdr:row>39</xdr:row>
      <xdr:rowOff>173934</xdr:rowOff>
    </xdr:to>
    <xdr:pic>
      <xdr:nvPicPr>
        <xdr:cNvPr id="17" name="図 16"/>
        <xdr:cNvPicPr>
          <a:picLocks noChangeAspect="1"/>
        </xdr:cNvPicPr>
      </xdr:nvPicPr>
      <xdr:blipFill>
        <a:blip xmlns:r="http://schemas.openxmlformats.org/officeDocument/2006/relationships" r:embed="rId5"/>
        <a:stretch>
          <a:fillRect/>
        </a:stretch>
      </xdr:blipFill>
      <xdr:spPr>
        <a:xfrm>
          <a:off x="1720250" y="6733760"/>
          <a:ext cx="444501" cy="115957"/>
        </a:xfrm>
        <a:prstGeom prst="rect">
          <a:avLst/>
        </a:prstGeom>
      </xdr:spPr>
    </xdr:pic>
    <xdr:clientData/>
  </xdr:twoCellAnchor>
  <xdr:twoCellAnchor>
    <xdr:from>
      <xdr:col>5</xdr:col>
      <xdr:colOff>3317</xdr:colOff>
      <xdr:row>70</xdr:row>
      <xdr:rowOff>44728</xdr:rowOff>
    </xdr:from>
    <xdr:to>
      <xdr:col>5</xdr:col>
      <xdr:colOff>342904</xdr:colOff>
      <xdr:row>70</xdr:row>
      <xdr:rowOff>177250</xdr:rowOff>
    </xdr:to>
    <xdr:sp macro="" textlink="">
      <xdr:nvSpPr>
        <xdr:cNvPr id="9" name="正方形/長方形 8"/>
        <xdr:cNvSpPr/>
      </xdr:nvSpPr>
      <xdr:spPr>
        <a:xfrm>
          <a:off x="2396991" y="11474728"/>
          <a:ext cx="339587" cy="132522"/>
        </a:xfrm>
        <a:prstGeom prst="rect">
          <a:avLst/>
        </a:prstGeom>
        <a:noFill/>
        <a:ln w="12700">
          <a:solidFill>
            <a:srgbClr val="0070C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244457</xdr:colOff>
      <xdr:row>51</xdr:row>
      <xdr:rowOff>143408</xdr:rowOff>
    </xdr:from>
    <xdr:to>
      <xdr:col>10</xdr:col>
      <xdr:colOff>424614</xdr:colOff>
      <xdr:row>66</xdr:row>
      <xdr:rowOff>162065</xdr:rowOff>
    </xdr:to>
    <xdr:pic>
      <xdr:nvPicPr>
        <xdr:cNvPr id="6" name="図 5"/>
        <xdr:cNvPicPr>
          <a:picLocks noChangeAspect="1"/>
        </xdr:cNvPicPr>
      </xdr:nvPicPr>
      <xdr:blipFill>
        <a:blip xmlns:r="http://schemas.openxmlformats.org/officeDocument/2006/relationships" r:embed="rId6"/>
        <a:stretch>
          <a:fillRect/>
        </a:stretch>
      </xdr:blipFill>
      <xdr:spPr>
        <a:xfrm>
          <a:off x="320657" y="11524422"/>
          <a:ext cx="5998571" cy="3202729"/>
        </a:xfrm>
        <a:prstGeom prst="rect">
          <a:avLst/>
        </a:prstGeom>
      </xdr:spPr>
    </xdr:pic>
    <xdr:clientData/>
  </xdr:twoCellAnchor>
  <xdr:twoCellAnchor>
    <xdr:from>
      <xdr:col>4</xdr:col>
      <xdr:colOff>326335</xdr:colOff>
      <xdr:row>73</xdr:row>
      <xdr:rowOff>44727</xdr:rowOff>
    </xdr:from>
    <xdr:to>
      <xdr:col>5</xdr:col>
      <xdr:colOff>334618</xdr:colOff>
      <xdr:row>73</xdr:row>
      <xdr:rowOff>177249</xdr:rowOff>
    </xdr:to>
    <xdr:sp macro="" textlink="">
      <xdr:nvSpPr>
        <xdr:cNvPr id="13" name="正方形/長方形 12"/>
        <xdr:cNvSpPr/>
      </xdr:nvSpPr>
      <xdr:spPr>
        <a:xfrm>
          <a:off x="2459935" y="12699370"/>
          <a:ext cx="340297" cy="132522"/>
        </a:xfrm>
        <a:prstGeom prst="rect">
          <a:avLst/>
        </a:prstGeom>
        <a:noFill/>
        <a:ln w="12700">
          <a:solidFill>
            <a:srgbClr val="7030A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472116</xdr:colOff>
      <xdr:row>70</xdr:row>
      <xdr:rowOff>33133</xdr:rowOff>
    </xdr:from>
    <xdr:to>
      <xdr:col>7</xdr:col>
      <xdr:colOff>124246</xdr:colOff>
      <xdr:row>70</xdr:row>
      <xdr:rowOff>165655</xdr:rowOff>
    </xdr:to>
    <xdr:sp macro="" textlink="">
      <xdr:nvSpPr>
        <xdr:cNvPr id="15" name="正方形/長方形 14"/>
        <xdr:cNvSpPr/>
      </xdr:nvSpPr>
      <xdr:spPr>
        <a:xfrm>
          <a:off x="3553246" y="11463133"/>
          <a:ext cx="339587" cy="132522"/>
        </a:xfrm>
        <a:prstGeom prst="rect">
          <a:avLst/>
        </a:prstGeom>
        <a:noFill/>
        <a:ln w="12700">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472116</xdr:colOff>
      <xdr:row>73</xdr:row>
      <xdr:rowOff>33133</xdr:rowOff>
    </xdr:from>
    <xdr:to>
      <xdr:col>7</xdr:col>
      <xdr:colOff>124246</xdr:colOff>
      <xdr:row>73</xdr:row>
      <xdr:rowOff>165655</xdr:rowOff>
    </xdr:to>
    <xdr:sp macro="" textlink="">
      <xdr:nvSpPr>
        <xdr:cNvPr id="19" name="正方形/長方形 18"/>
        <xdr:cNvSpPr/>
      </xdr:nvSpPr>
      <xdr:spPr>
        <a:xfrm>
          <a:off x="3553246" y="11463133"/>
          <a:ext cx="339587" cy="132522"/>
        </a:xfrm>
        <a:prstGeom prst="rect">
          <a:avLst/>
        </a:prstGeom>
        <a:noFill/>
        <a:ln w="12700">
          <a:solidFill>
            <a:srgbClr val="FF0000"/>
          </a:solidFill>
          <a:prstDash val="sysDot"/>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xdr:col>
      <xdr:colOff>99391</xdr:colOff>
      <xdr:row>27</xdr:row>
      <xdr:rowOff>33131</xdr:rowOff>
    </xdr:from>
    <xdr:to>
      <xdr:col>2</xdr:col>
      <xdr:colOff>543892</xdr:colOff>
      <xdr:row>27</xdr:row>
      <xdr:rowOff>149088</xdr:rowOff>
    </xdr:to>
    <xdr:pic>
      <xdr:nvPicPr>
        <xdr:cNvPr id="20" name="図 19"/>
        <xdr:cNvPicPr>
          <a:picLocks noChangeAspect="1"/>
        </xdr:cNvPicPr>
      </xdr:nvPicPr>
      <xdr:blipFill>
        <a:blip xmlns:r="http://schemas.openxmlformats.org/officeDocument/2006/relationships" r:embed="rId5"/>
        <a:stretch>
          <a:fillRect/>
        </a:stretch>
      </xdr:blipFill>
      <xdr:spPr>
        <a:xfrm>
          <a:off x="786848" y="5781261"/>
          <a:ext cx="444501" cy="115957"/>
        </a:xfrm>
        <a:prstGeom prst="rect">
          <a:avLst/>
        </a:prstGeom>
      </xdr:spPr>
    </xdr:pic>
    <xdr:clientData/>
  </xdr:twoCellAnchor>
  <xdr:twoCellAnchor editAs="oneCell">
    <xdr:from>
      <xdr:col>2</xdr:col>
      <xdr:colOff>107674</xdr:colOff>
      <xdr:row>28</xdr:row>
      <xdr:rowOff>57978</xdr:rowOff>
    </xdr:from>
    <xdr:to>
      <xdr:col>2</xdr:col>
      <xdr:colOff>545781</xdr:colOff>
      <xdr:row>28</xdr:row>
      <xdr:rowOff>182217</xdr:rowOff>
    </xdr:to>
    <xdr:pic>
      <xdr:nvPicPr>
        <xdr:cNvPr id="21" name="図 20"/>
        <xdr:cNvPicPr>
          <a:picLocks noChangeAspect="1"/>
        </xdr:cNvPicPr>
      </xdr:nvPicPr>
      <xdr:blipFill>
        <a:blip xmlns:r="http://schemas.openxmlformats.org/officeDocument/2006/relationships" r:embed="rId4"/>
        <a:stretch>
          <a:fillRect/>
        </a:stretch>
      </xdr:blipFill>
      <xdr:spPr>
        <a:xfrm>
          <a:off x="795131" y="6253369"/>
          <a:ext cx="438107" cy="124239"/>
        </a:xfrm>
        <a:prstGeom prst="rect">
          <a:avLst/>
        </a:prstGeom>
      </xdr:spPr>
    </xdr:pic>
    <xdr:clientData/>
  </xdr:twoCellAnchor>
  <xdr:twoCellAnchor editAs="oneCell">
    <xdr:from>
      <xdr:col>2</xdr:col>
      <xdr:colOff>82827</xdr:colOff>
      <xdr:row>29</xdr:row>
      <xdr:rowOff>57979</xdr:rowOff>
    </xdr:from>
    <xdr:to>
      <xdr:col>2</xdr:col>
      <xdr:colOff>568736</xdr:colOff>
      <xdr:row>29</xdr:row>
      <xdr:rowOff>149087</xdr:rowOff>
    </xdr:to>
    <xdr:pic>
      <xdr:nvPicPr>
        <xdr:cNvPr id="7" name="図 6"/>
        <xdr:cNvPicPr>
          <a:picLocks noChangeAspect="1"/>
        </xdr:cNvPicPr>
      </xdr:nvPicPr>
      <xdr:blipFill>
        <a:blip xmlns:r="http://schemas.openxmlformats.org/officeDocument/2006/relationships" r:embed="rId7"/>
        <a:stretch>
          <a:fillRect/>
        </a:stretch>
      </xdr:blipFill>
      <xdr:spPr>
        <a:xfrm>
          <a:off x="770284" y="6460436"/>
          <a:ext cx="485909" cy="91108"/>
        </a:xfrm>
        <a:prstGeom prst="rect">
          <a:avLst/>
        </a:prstGeom>
      </xdr:spPr>
    </xdr:pic>
    <xdr:clientData/>
  </xdr:twoCellAnchor>
  <xdr:oneCellAnchor>
    <xdr:from>
      <xdr:col>2</xdr:col>
      <xdr:colOff>99391</xdr:colOff>
      <xdr:row>77</xdr:row>
      <xdr:rowOff>33131</xdr:rowOff>
    </xdr:from>
    <xdr:ext cx="444501" cy="115957"/>
    <xdr:pic>
      <xdr:nvPicPr>
        <xdr:cNvPr id="22" name="図 21"/>
        <xdr:cNvPicPr>
          <a:picLocks noChangeAspect="1"/>
        </xdr:cNvPicPr>
      </xdr:nvPicPr>
      <xdr:blipFill>
        <a:blip xmlns:r="http://schemas.openxmlformats.org/officeDocument/2006/relationships" r:embed="rId5"/>
        <a:stretch>
          <a:fillRect/>
        </a:stretch>
      </xdr:blipFill>
      <xdr:spPr>
        <a:xfrm>
          <a:off x="786848" y="6021457"/>
          <a:ext cx="444501" cy="115957"/>
        </a:xfrm>
        <a:prstGeom prst="rect">
          <a:avLst/>
        </a:prstGeom>
      </xdr:spPr>
    </xdr:pic>
    <xdr:clientData/>
  </xdr:oneCellAnchor>
  <xdr:twoCellAnchor editAs="oneCell">
    <xdr:from>
      <xdr:col>2</xdr:col>
      <xdr:colOff>49695</xdr:colOff>
      <xdr:row>79</xdr:row>
      <xdr:rowOff>24848</xdr:rowOff>
    </xdr:from>
    <xdr:to>
      <xdr:col>4</xdr:col>
      <xdr:colOff>244649</xdr:colOff>
      <xdr:row>80</xdr:row>
      <xdr:rowOff>1</xdr:rowOff>
    </xdr:to>
    <xdr:pic>
      <xdr:nvPicPr>
        <xdr:cNvPr id="8" name="図 7"/>
        <xdr:cNvPicPr>
          <a:picLocks noChangeAspect="1"/>
        </xdr:cNvPicPr>
      </xdr:nvPicPr>
      <xdr:blipFill>
        <a:blip xmlns:r="http://schemas.openxmlformats.org/officeDocument/2006/relationships" r:embed="rId8"/>
        <a:stretch>
          <a:fillRect/>
        </a:stretch>
      </xdr:blipFill>
      <xdr:spPr>
        <a:xfrm>
          <a:off x="811695" y="17425662"/>
          <a:ext cx="1566554" cy="187424"/>
        </a:xfrm>
        <a:prstGeom prst="rect">
          <a:avLst/>
        </a:prstGeom>
      </xdr:spPr>
    </xdr:pic>
    <xdr:clientData/>
  </xdr:twoCellAnchor>
  <xdr:twoCellAnchor editAs="oneCell">
    <xdr:from>
      <xdr:col>5</xdr:col>
      <xdr:colOff>27215</xdr:colOff>
      <xdr:row>70</xdr:row>
      <xdr:rowOff>59871</xdr:rowOff>
    </xdr:from>
    <xdr:to>
      <xdr:col>5</xdr:col>
      <xdr:colOff>320092</xdr:colOff>
      <xdr:row>70</xdr:row>
      <xdr:rowOff>165912</xdr:rowOff>
    </xdr:to>
    <xdr:pic>
      <xdr:nvPicPr>
        <xdr:cNvPr id="3" name="図 2"/>
        <xdr:cNvPicPr>
          <a:picLocks noChangeAspect="1"/>
        </xdr:cNvPicPr>
      </xdr:nvPicPr>
      <xdr:blipFill>
        <a:blip xmlns:r="http://schemas.openxmlformats.org/officeDocument/2006/relationships" r:embed="rId9"/>
        <a:stretch>
          <a:fillRect/>
        </a:stretch>
      </xdr:blipFill>
      <xdr:spPr>
        <a:xfrm>
          <a:off x="2492829" y="12077700"/>
          <a:ext cx="292877" cy="106041"/>
        </a:xfrm>
        <a:prstGeom prst="rect">
          <a:avLst/>
        </a:prstGeom>
      </xdr:spPr>
    </xdr:pic>
    <xdr:clientData/>
  </xdr:twoCellAnchor>
  <xdr:twoCellAnchor editAs="oneCell">
    <xdr:from>
      <xdr:col>4</xdr:col>
      <xdr:colOff>326664</xdr:colOff>
      <xdr:row>73</xdr:row>
      <xdr:rowOff>59871</xdr:rowOff>
    </xdr:from>
    <xdr:to>
      <xdr:col>5</xdr:col>
      <xdr:colOff>313512</xdr:colOff>
      <xdr:row>73</xdr:row>
      <xdr:rowOff>163286</xdr:rowOff>
    </xdr:to>
    <xdr:pic>
      <xdr:nvPicPr>
        <xdr:cNvPr id="14" name="図 13"/>
        <xdr:cNvPicPr>
          <a:picLocks noChangeAspect="1"/>
        </xdr:cNvPicPr>
      </xdr:nvPicPr>
      <xdr:blipFill>
        <a:blip xmlns:r="http://schemas.openxmlformats.org/officeDocument/2006/relationships" r:embed="rId10"/>
        <a:stretch>
          <a:fillRect/>
        </a:stretch>
      </xdr:blipFill>
      <xdr:spPr>
        <a:xfrm>
          <a:off x="2460264" y="12714514"/>
          <a:ext cx="318862" cy="103415"/>
        </a:xfrm>
        <a:prstGeom prst="rect">
          <a:avLst/>
        </a:prstGeom>
      </xdr:spPr>
    </xdr:pic>
    <xdr:clientData/>
  </xdr:twoCellAnchor>
  <xdr:twoCellAnchor editAs="oneCell">
    <xdr:from>
      <xdr:col>6</xdr:col>
      <xdr:colOff>495301</xdr:colOff>
      <xdr:row>70</xdr:row>
      <xdr:rowOff>43542</xdr:rowOff>
    </xdr:from>
    <xdr:to>
      <xdr:col>7</xdr:col>
      <xdr:colOff>97221</xdr:colOff>
      <xdr:row>70</xdr:row>
      <xdr:rowOff>157842</xdr:rowOff>
    </xdr:to>
    <xdr:pic>
      <xdr:nvPicPr>
        <xdr:cNvPr id="18" name="図 17"/>
        <xdr:cNvPicPr>
          <a:picLocks noChangeAspect="1"/>
        </xdr:cNvPicPr>
      </xdr:nvPicPr>
      <xdr:blipFill>
        <a:blip xmlns:r="http://schemas.openxmlformats.org/officeDocument/2006/relationships" r:embed="rId11"/>
        <a:stretch>
          <a:fillRect/>
        </a:stretch>
      </xdr:blipFill>
      <xdr:spPr>
        <a:xfrm>
          <a:off x="3646715" y="12061371"/>
          <a:ext cx="287720" cy="114300"/>
        </a:xfrm>
        <a:prstGeom prst="rect">
          <a:avLst/>
        </a:prstGeom>
      </xdr:spPr>
    </xdr:pic>
    <xdr:clientData/>
  </xdr:twoCellAnchor>
  <xdr:twoCellAnchor editAs="oneCell">
    <xdr:from>
      <xdr:col>6</xdr:col>
      <xdr:colOff>489858</xdr:colOff>
      <xdr:row>73</xdr:row>
      <xdr:rowOff>44288</xdr:rowOff>
    </xdr:from>
    <xdr:to>
      <xdr:col>7</xdr:col>
      <xdr:colOff>76200</xdr:colOff>
      <xdr:row>73</xdr:row>
      <xdr:rowOff>152399</xdr:rowOff>
    </xdr:to>
    <xdr:pic>
      <xdr:nvPicPr>
        <xdr:cNvPr id="24" name="図 23"/>
        <xdr:cNvPicPr>
          <a:picLocks noChangeAspect="1"/>
        </xdr:cNvPicPr>
      </xdr:nvPicPr>
      <xdr:blipFill>
        <a:blip xmlns:r="http://schemas.openxmlformats.org/officeDocument/2006/relationships" r:embed="rId11"/>
        <a:stretch>
          <a:fillRect/>
        </a:stretch>
      </xdr:blipFill>
      <xdr:spPr>
        <a:xfrm>
          <a:off x="3641272" y="12698931"/>
          <a:ext cx="272142" cy="108111"/>
        </a:xfrm>
        <a:prstGeom prst="rect">
          <a:avLst/>
        </a:prstGeom>
      </xdr:spPr>
    </xdr:pic>
    <xdr:clientData/>
  </xdr:twoCellAnchor>
  <xdr:twoCellAnchor editAs="oneCell">
    <xdr:from>
      <xdr:col>3</xdr:col>
      <xdr:colOff>397329</xdr:colOff>
      <xdr:row>49</xdr:row>
      <xdr:rowOff>60617</xdr:rowOff>
    </xdr:from>
    <xdr:to>
      <xdr:col>3</xdr:col>
      <xdr:colOff>669471</xdr:colOff>
      <xdr:row>49</xdr:row>
      <xdr:rowOff>168728</xdr:rowOff>
    </xdr:to>
    <xdr:pic>
      <xdr:nvPicPr>
        <xdr:cNvPr id="25" name="図 24"/>
        <xdr:cNvPicPr>
          <a:picLocks noChangeAspect="1"/>
        </xdr:cNvPicPr>
      </xdr:nvPicPr>
      <xdr:blipFill>
        <a:blip xmlns:r="http://schemas.openxmlformats.org/officeDocument/2006/relationships" r:embed="rId11"/>
        <a:stretch>
          <a:fillRect/>
        </a:stretch>
      </xdr:blipFill>
      <xdr:spPr>
        <a:xfrm>
          <a:off x="1845129" y="11229360"/>
          <a:ext cx="272142" cy="108111"/>
        </a:xfrm>
        <a:prstGeom prst="rect">
          <a:avLst/>
        </a:prstGeom>
      </xdr:spPr>
    </xdr:pic>
    <xdr:clientData/>
  </xdr:twoCellAnchor>
  <xdr:twoCellAnchor editAs="oneCell">
    <xdr:from>
      <xdr:col>3</xdr:col>
      <xdr:colOff>455508</xdr:colOff>
      <xdr:row>37</xdr:row>
      <xdr:rowOff>60916</xdr:rowOff>
    </xdr:from>
    <xdr:to>
      <xdr:col>4</xdr:col>
      <xdr:colOff>0</xdr:colOff>
      <xdr:row>37</xdr:row>
      <xdr:rowOff>152402</xdr:rowOff>
    </xdr:to>
    <xdr:pic>
      <xdr:nvPicPr>
        <xdr:cNvPr id="27" name="図 26"/>
        <xdr:cNvPicPr>
          <a:picLocks noChangeAspect="1"/>
        </xdr:cNvPicPr>
      </xdr:nvPicPr>
      <xdr:blipFill>
        <a:blip xmlns:r="http://schemas.openxmlformats.org/officeDocument/2006/relationships" r:embed="rId11"/>
        <a:stretch>
          <a:fillRect/>
        </a:stretch>
      </xdr:blipFill>
      <xdr:spPr>
        <a:xfrm>
          <a:off x="1903308" y="8410259"/>
          <a:ext cx="230292" cy="914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B1:J30"/>
  <sheetViews>
    <sheetView showGridLines="0" zoomScale="80" zoomScaleNormal="80" zoomScaleSheetLayoutView="80" workbookViewId="0"/>
  </sheetViews>
  <sheetFormatPr defaultRowHeight="15.75" x14ac:dyDescent="0.15"/>
  <cols>
    <col min="1" max="1" width="1.875" style="1" customWidth="1"/>
    <col min="2" max="2" width="5.25" style="1" customWidth="1"/>
    <col min="3" max="3" width="33.875" style="2" bestFit="1" customWidth="1"/>
    <col min="4" max="4" width="10.625" style="2" customWidth="1"/>
    <col min="5" max="10" width="10.625" style="1" customWidth="1"/>
    <col min="11" max="16384" width="9" style="1"/>
  </cols>
  <sheetData>
    <row r="1" spans="2:10" ht="21" x14ac:dyDescent="0.15">
      <c r="C1" s="22" t="s">
        <v>213</v>
      </c>
    </row>
    <row r="2" spans="2:10" x14ac:dyDescent="0.15">
      <c r="E2" s="54" t="s">
        <v>148</v>
      </c>
      <c r="F2" s="55"/>
      <c r="G2" s="55"/>
      <c r="H2" s="55"/>
      <c r="I2" s="56"/>
      <c r="J2" s="3" t="s">
        <v>149</v>
      </c>
    </row>
    <row r="3" spans="2:10" x14ac:dyDescent="0.15">
      <c r="E3" s="3" t="s">
        <v>159</v>
      </c>
      <c r="F3" s="3" t="s">
        <v>160</v>
      </c>
      <c r="G3" s="3" t="s">
        <v>161</v>
      </c>
      <c r="H3" s="3" t="s">
        <v>162</v>
      </c>
      <c r="I3" s="3" t="s">
        <v>163</v>
      </c>
      <c r="J3" s="4"/>
    </row>
    <row r="4" spans="2:10" ht="16.5" x14ac:dyDescent="0.15">
      <c r="B4" s="5"/>
      <c r="C4" s="60" t="s">
        <v>150</v>
      </c>
      <c r="D4" s="61"/>
      <c r="E4" s="30">
        <f>SUM(F4:I4)</f>
        <v>0</v>
      </c>
      <c r="F4" s="23"/>
      <c r="G4" s="23"/>
      <c r="H4" s="23"/>
      <c r="I4" s="23"/>
      <c r="J4" s="21"/>
    </row>
    <row r="5" spans="2:10" ht="16.5" x14ac:dyDescent="0.15">
      <c r="B5" s="5"/>
      <c r="C5" s="60" t="s">
        <v>151</v>
      </c>
      <c r="D5" s="61"/>
      <c r="E5" s="30">
        <f>SUM(F5:I5)</f>
        <v>0</v>
      </c>
      <c r="F5" s="20">
        <f>SUM(F6:F22)</f>
        <v>0</v>
      </c>
      <c r="G5" s="20">
        <f>SUM(G6:G22)</f>
        <v>0</v>
      </c>
      <c r="H5" s="20">
        <f>SUM(H6:H22)</f>
        <v>0</v>
      </c>
      <c r="I5" s="20">
        <f>SUM(I6:I22)</f>
        <v>0</v>
      </c>
      <c r="J5" s="20" t="e">
        <f t="shared" ref="J5:J14" si="0">ROUNDUP(E5/$E$4,3)*100</f>
        <v>#DIV/0!</v>
      </c>
    </row>
    <row r="6" spans="2:10" ht="16.5" x14ac:dyDescent="0.15">
      <c r="B6" s="44" t="s">
        <v>152</v>
      </c>
      <c r="C6" s="46" t="s">
        <v>153</v>
      </c>
      <c r="D6" s="47"/>
      <c r="E6" s="30">
        <f t="shared" ref="E6:E13" si="1">SUM(F6:I6)</f>
        <v>0</v>
      </c>
      <c r="F6" s="23"/>
      <c r="G6" s="23"/>
      <c r="H6" s="23"/>
      <c r="I6" s="23"/>
      <c r="J6" s="20" t="e">
        <f t="shared" si="0"/>
        <v>#DIV/0!</v>
      </c>
    </row>
    <row r="7" spans="2:10" ht="16.5" x14ac:dyDescent="0.15">
      <c r="B7" s="45"/>
      <c r="C7" s="46" t="s">
        <v>198</v>
      </c>
      <c r="D7" s="47"/>
      <c r="E7" s="30">
        <f t="shared" si="1"/>
        <v>0</v>
      </c>
      <c r="F7" s="23"/>
      <c r="G7" s="23"/>
      <c r="H7" s="23"/>
      <c r="I7" s="23"/>
      <c r="J7" s="20" t="e">
        <f t="shared" si="0"/>
        <v>#DIV/0!</v>
      </c>
    </row>
    <row r="8" spans="2:10" ht="16.5" x14ac:dyDescent="0.15">
      <c r="B8" s="45"/>
      <c r="C8" s="46" t="s">
        <v>199</v>
      </c>
      <c r="D8" s="47"/>
      <c r="E8" s="30">
        <f t="shared" si="1"/>
        <v>0</v>
      </c>
      <c r="F8" s="23"/>
      <c r="G8" s="23"/>
      <c r="H8" s="23"/>
      <c r="I8" s="23"/>
      <c r="J8" s="20" t="e">
        <f t="shared" si="0"/>
        <v>#DIV/0!</v>
      </c>
    </row>
    <row r="9" spans="2:10" ht="16.5" x14ac:dyDescent="0.15">
      <c r="B9" s="45"/>
      <c r="C9" s="46" t="s">
        <v>154</v>
      </c>
      <c r="D9" s="47"/>
      <c r="E9" s="30">
        <f t="shared" si="1"/>
        <v>0</v>
      </c>
      <c r="F9" s="23"/>
      <c r="G9" s="23"/>
      <c r="H9" s="23"/>
      <c r="I9" s="23"/>
      <c r="J9" s="20" t="e">
        <f t="shared" si="0"/>
        <v>#DIV/0!</v>
      </c>
    </row>
    <row r="10" spans="2:10" ht="16.5" x14ac:dyDescent="0.15">
      <c r="B10" s="45"/>
      <c r="C10" s="46" t="s">
        <v>48</v>
      </c>
      <c r="D10" s="47"/>
      <c r="E10" s="30">
        <f t="shared" si="1"/>
        <v>0</v>
      </c>
      <c r="F10" s="23"/>
      <c r="G10" s="23"/>
      <c r="H10" s="23"/>
      <c r="I10" s="23"/>
      <c r="J10" s="20" t="e">
        <f t="shared" si="0"/>
        <v>#DIV/0!</v>
      </c>
    </row>
    <row r="11" spans="2:10" ht="16.5" x14ac:dyDescent="0.15">
      <c r="B11" s="45"/>
      <c r="C11" s="46" t="s">
        <v>155</v>
      </c>
      <c r="D11" s="47"/>
      <c r="E11" s="30">
        <f t="shared" si="1"/>
        <v>0</v>
      </c>
      <c r="F11" s="23"/>
      <c r="G11" s="23"/>
      <c r="H11" s="23"/>
      <c r="I11" s="23"/>
      <c r="J11" s="20" t="e">
        <f t="shared" si="0"/>
        <v>#DIV/0!</v>
      </c>
    </row>
    <row r="12" spans="2:10" ht="16.5" x14ac:dyDescent="0.15">
      <c r="B12" s="45"/>
      <c r="C12" s="46" t="s">
        <v>83</v>
      </c>
      <c r="D12" s="47"/>
      <c r="E12" s="30">
        <f t="shared" si="1"/>
        <v>0</v>
      </c>
      <c r="F12" s="23"/>
      <c r="G12" s="23"/>
      <c r="H12" s="23"/>
      <c r="I12" s="23"/>
      <c r="J12" s="20" t="e">
        <f t="shared" si="0"/>
        <v>#DIV/0!</v>
      </c>
    </row>
    <row r="13" spans="2:10" ht="16.5" x14ac:dyDescent="0.15">
      <c r="B13" s="45"/>
      <c r="C13" s="46" t="s">
        <v>74</v>
      </c>
      <c r="D13" s="47"/>
      <c r="E13" s="30">
        <f t="shared" si="1"/>
        <v>0</v>
      </c>
      <c r="F13" s="23"/>
      <c r="G13" s="23"/>
      <c r="H13" s="23"/>
      <c r="I13" s="23"/>
      <c r="J13" s="20" t="e">
        <f t="shared" si="0"/>
        <v>#DIV/0!</v>
      </c>
    </row>
    <row r="14" spans="2:10" ht="16.5" x14ac:dyDescent="0.15">
      <c r="B14" s="45"/>
      <c r="C14" s="6" t="s">
        <v>156</v>
      </c>
      <c r="D14" s="48" t="s">
        <v>157</v>
      </c>
      <c r="E14" s="62">
        <f>SUM(F14:I22)</f>
        <v>0</v>
      </c>
      <c r="F14" s="51"/>
      <c r="G14" s="51"/>
      <c r="H14" s="51"/>
      <c r="I14" s="51"/>
      <c r="J14" s="57" t="e">
        <f t="shared" si="0"/>
        <v>#DIV/0!</v>
      </c>
    </row>
    <row r="15" spans="2:10" ht="16.5" x14ac:dyDescent="0.15">
      <c r="B15" s="45"/>
      <c r="C15" s="7" t="s">
        <v>158</v>
      </c>
      <c r="D15" s="49"/>
      <c r="E15" s="63"/>
      <c r="F15" s="52"/>
      <c r="G15" s="52"/>
      <c r="H15" s="52"/>
      <c r="I15" s="52"/>
      <c r="J15" s="58"/>
    </row>
    <row r="16" spans="2:10" ht="16.5" x14ac:dyDescent="0.15">
      <c r="B16" s="45"/>
      <c r="C16" s="7" t="s">
        <v>38</v>
      </c>
      <c r="D16" s="49"/>
      <c r="E16" s="63"/>
      <c r="F16" s="52"/>
      <c r="G16" s="52"/>
      <c r="H16" s="52"/>
      <c r="I16" s="52"/>
      <c r="J16" s="58"/>
    </row>
    <row r="17" spans="2:10" ht="16.5" x14ac:dyDescent="0.15">
      <c r="B17" s="45"/>
      <c r="C17" s="6" t="s">
        <v>71</v>
      </c>
      <c r="D17" s="49"/>
      <c r="E17" s="63"/>
      <c r="F17" s="52"/>
      <c r="G17" s="52"/>
      <c r="H17" s="52"/>
      <c r="I17" s="52"/>
      <c r="J17" s="58"/>
    </row>
    <row r="18" spans="2:10" ht="16.5" x14ac:dyDescent="0.15">
      <c r="B18" s="45"/>
      <c r="C18" s="6" t="s">
        <v>78</v>
      </c>
      <c r="D18" s="49"/>
      <c r="E18" s="63"/>
      <c r="F18" s="52"/>
      <c r="G18" s="52"/>
      <c r="H18" s="52"/>
      <c r="I18" s="52"/>
      <c r="J18" s="58"/>
    </row>
    <row r="19" spans="2:10" ht="16.5" x14ac:dyDescent="0.15">
      <c r="B19" s="45"/>
      <c r="C19" s="7" t="s">
        <v>44</v>
      </c>
      <c r="D19" s="49"/>
      <c r="E19" s="63"/>
      <c r="F19" s="52"/>
      <c r="G19" s="52"/>
      <c r="H19" s="52"/>
      <c r="I19" s="52"/>
      <c r="J19" s="58"/>
    </row>
    <row r="20" spans="2:10" ht="16.5" x14ac:dyDescent="0.15">
      <c r="B20" s="45"/>
      <c r="C20" s="7" t="s">
        <v>113</v>
      </c>
      <c r="D20" s="49"/>
      <c r="E20" s="63"/>
      <c r="F20" s="52"/>
      <c r="G20" s="52"/>
      <c r="H20" s="52"/>
      <c r="I20" s="52"/>
      <c r="J20" s="58"/>
    </row>
    <row r="21" spans="2:10" ht="16.5" x14ac:dyDescent="0.15">
      <c r="B21" s="45"/>
      <c r="C21" s="6" t="s">
        <v>139</v>
      </c>
      <c r="D21" s="49"/>
      <c r="E21" s="63"/>
      <c r="F21" s="52"/>
      <c r="G21" s="52"/>
      <c r="H21" s="52"/>
      <c r="I21" s="52"/>
      <c r="J21" s="58"/>
    </row>
    <row r="22" spans="2:10" ht="16.5" x14ac:dyDescent="0.15">
      <c r="B22" s="45"/>
      <c r="C22" s="6" t="s">
        <v>142</v>
      </c>
      <c r="D22" s="50"/>
      <c r="E22" s="64"/>
      <c r="F22" s="53"/>
      <c r="G22" s="53"/>
      <c r="H22" s="53"/>
      <c r="I22" s="53"/>
      <c r="J22" s="59"/>
    </row>
    <row r="24" spans="2:10" x14ac:dyDescent="0.15">
      <c r="B24" s="1" t="s">
        <v>211</v>
      </c>
    </row>
    <row r="26" spans="2:10" x14ac:dyDescent="0.15">
      <c r="B26" s="1" t="s">
        <v>202</v>
      </c>
    </row>
    <row r="28" spans="2:10" x14ac:dyDescent="0.15">
      <c r="B28" s="1" t="s">
        <v>203</v>
      </c>
    </row>
    <row r="30" spans="2:10" x14ac:dyDescent="0.15">
      <c r="B30" s="1" t="s">
        <v>255</v>
      </c>
    </row>
  </sheetData>
  <sheetProtection sheet="1"/>
  <mergeCells count="19">
    <mergeCell ref="G14:G22"/>
    <mergeCell ref="F14:F22"/>
    <mergeCell ref="E2:I2"/>
    <mergeCell ref="J14:J22"/>
    <mergeCell ref="C4:D4"/>
    <mergeCell ref="C5:D5"/>
    <mergeCell ref="E14:E22"/>
    <mergeCell ref="I14:I22"/>
    <mergeCell ref="H14:H22"/>
    <mergeCell ref="B6:B22"/>
    <mergeCell ref="C6:D6"/>
    <mergeCell ref="C7:D7"/>
    <mergeCell ref="C8:D8"/>
    <mergeCell ref="C9:D9"/>
    <mergeCell ref="C10:D10"/>
    <mergeCell ref="C11:D11"/>
    <mergeCell ref="C12:D12"/>
    <mergeCell ref="C13:D13"/>
    <mergeCell ref="D14:D22"/>
  </mergeCells>
  <phoneticPr fontId="1"/>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K86"/>
  <sheetViews>
    <sheetView showGridLines="0" tabSelected="1" zoomScale="115" zoomScaleNormal="115" zoomScaleSheetLayoutView="175" workbookViewId="0">
      <selection activeCell="F28" sqref="F28"/>
    </sheetView>
  </sheetViews>
  <sheetFormatPr defaultRowHeight="16.5" x14ac:dyDescent="0.15"/>
  <cols>
    <col min="1" max="1" width="1" style="27" customWidth="1"/>
    <col min="2" max="2" width="9" style="34" customWidth="1"/>
    <col min="3" max="4" width="9" style="27"/>
    <col min="5" max="5" width="4.375" style="29" customWidth="1"/>
    <col min="6" max="16384" width="9" style="27"/>
  </cols>
  <sheetData>
    <row r="1" spans="2:11" s="24" customFormat="1" ht="18.75" x14ac:dyDescent="0.15">
      <c r="B1" s="65" t="s">
        <v>214</v>
      </c>
      <c r="C1" s="65"/>
      <c r="D1" s="65"/>
      <c r="E1" s="65"/>
      <c r="F1" s="65"/>
      <c r="G1" s="65"/>
      <c r="H1" s="65"/>
      <c r="I1" s="65"/>
      <c r="J1" s="65"/>
      <c r="K1" s="65"/>
    </row>
    <row r="2" spans="2:11" s="24" customFormat="1" ht="18.75" x14ac:dyDescent="0.15">
      <c r="B2" s="65"/>
      <c r="C2" s="65"/>
      <c r="D2" s="65"/>
      <c r="E2" s="65"/>
      <c r="F2" s="65"/>
      <c r="G2" s="65"/>
      <c r="H2" s="65"/>
      <c r="I2" s="65"/>
      <c r="J2" s="65"/>
      <c r="K2" s="65"/>
    </row>
    <row r="3" spans="2:11" s="24" customFormat="1" ht="19.5" thickBot="1" x14ac:dyDescent="0.2">
      <c r="B3" s="33">
        <v>1.1000000000000001</v>
      </c>
      <c r="C3" s="26" t="s">
        <v>217</v>
      </c>
      <c r="D3" s="25"/>
      <c r="E3" s="28"/>
    </row>
    <row r="4" spans="2:11" s="24" customFormat="1" ht="19.5" thickTop="1" x14ac:dyDescent="0.15">
      <c r="B4" s="34" t="s">
        <v>215</v>
      </c>
      <c r="E4" s="28"/>
    </row>
    <row r="5" spans="2:11" s="24" customFormat="1" ht="18.75" x14ac:dyDescent="0.15">
      <c r="B5" s="34" t="s">
        <v>216</v>
      </c>
      <c r="E5" s="28"/>
    </row>
    <row r="6" spans="2:11" s="24" customFormat="1" ht="18.75" x14ac:dyDescent="0.15">
      <c r="B6" s="34" t="s">
        <v>258</v>
      </c>
      <c r="E6" s="28"/>
    </row>
    <row r="7" spans="2:11" s="24" customFormat="1" ht="18.75" x14ac:dyDescent="0.15">
      <c r="B7" s="34"/>
      <c r="E7" s="28"/>
    </row>
    <row r="8" spans="2:11" s="24" customFormat="1" ht="19.5" thickBot="1" x14ac:dyDescent="0.2">
      <c r="B8" s="33">
        <v>2.1</v>
      </c>
      <c r="C8" s="26" t="s">
        <v>235</v>
      </c>
      <c r="E8" s="28"/>
    </row>
    <row r="9" spans="2:11" s="31" customFormat="1" ht="19.5" thickTop="1" x14ac:dyDescent="0.15">
      <c r="B9" s="35"/>
      <c r="E9" s="32"/>
    </row>
    <row r="26" spans="2:5" s="24" customFormat="1" ht="18.75" x14ac:dyDescent="0.15">
      <c r="B26" s="36"/>
      <c r="E26" s="28"/>
    </row>
    <row r="27" spans="2:5" s="24" customFormat="1" ht="18.75" x14ac:dyDescent="0.15">
      <c r="B27" s="36"/>
      <c r="E27" s="28"/>
    </row>
    <row r="28" spans="2:5" x14ac:dyDescent="0.15">
      <c r="B28" s="29" t="s">
        <v>237</v>
      </c>
      <c r="D28" s="27" t="s">
        <v>238</v>
      </c>
    </row>
    <row r="29" spans="2:5" x14ac:dyDescent="0.15">
      <c r="B29" s="29" t="s">
        <v>237</v>
      </c>
      <c r="D29" s="27" t="s">
        <v>239</v>
      </c>
    </row>
    <row r="30" spans="2:5" x14ac:dyDescent="0.15">
      <c r="B30" s="29" t="s">
        <v>240</v>
      </c>
      <c r="D30" s="27" t="s">
        <v>241</v>
      </c>
    </row>
    <row r="32" spans="2:5" s="24" customFormat="1" ht="19.5" thickBot="1" x14ac:dyDescent="0.2">
      <c r="B32" s="33">
        <v>2.2000000000000002</v>
      </c>
      <c r="C32" s="26" t="s">
        <v>218</v>
      </c>
      <c r="D32" s="25"/>
      <c r="E32" s="28"/>
    </row>
    <row r="33" spans="2:11" ht="17.25" thickTop="1" x14ac:dyDescent="0.15">
      <c r="B33" s="38" t="s">
        <v>246</v>
      </c>
      <c r="C33" s="39" t="s">
        <v>247</v>
      </c>
      <c r="D33" s="39"/>
    </row>
    <row r="34" spans="2:11" s="24" customFormat="1" ht="18.75" x14ac:dyDescent="0.15">
      <c r="B34" s="41"/>
      <c r="C34" s="40"/>
      <c r="D34" s="40"/>
      <c r="E34" s="29"/>
      <c r="F34" s="27"/>
      <c r="G34" s="27"/>
      <c r="H34" s="27"/>
      <c r="I34" s="27"/>
      <c r="J34" s="27"/>
      <c r="K34" s="27"/>
    </row>
    <row r="35" spans="2:11" s="24" customFormat="1" ht="18.75" x14ac:dyDescent="0.15">
      <c r="B35" s="34"/>
      <c r="C35" s="27"/>
      <c r="D35" s="27"/>
      <c r="E35" s="29"/>
      <c r="F35" s="27"/>
      <c r="G35" s="27"/>
      <c r="H35" s="27"/>
      <c r="I35" s="27"/>
      <c r="J35" s="27"/>
      <c r="K35" s="27"/>
    </row>
    <row r="36" spans="2:11" s="24" customFormat="1" ht="18.75" x14ac:dyDescent="0.15">
      <c r="B36" s="34"/>
      <c r="C36" s="27"/>
      <c r="D36" s="27"/>
      <c r="E36" s="29"/>
      <c r="F36" s="27"/>
      <c r="G36" s="27"/>
      <c r="H36" s="27"/>
      <c r="I36" s="27"/>
      <c r="J36" s="27"/>
      <c r="K36" s="27"/>
    </row>
    <row r="37" spans="2:11" s="24" customFormat="1" ht="18.75" x14ac:dyDescent="0.15">
      <c r="B37" s="34"/>
      <c r="C37" s="27"/>
      <c r="D37" s="27"/>
      <c r="E37" s="29"/>
      <c r="F37" s="27"/>
      <c r="G37" s="27"/>
      <c r="H37" s="27"/>
      <c r="I37" s="27"/>
      <c r="J37" s="27"/>
      <c r="K37" s="27"/>
    </row>
    <row r="38" spans="2:11" x14ac:dyDescent="0.15">
      <c r="B38" s="29" t="s">
        <v>219</v>
      </c>
      <c r="C38" s="27" t="s">
        <v>220</v>
      </c>
      <c r="E38" s="29" t="s">
        <v>231</v>
      </c>
      <c r="F38" s="27" t="s">
        <v>230</v>
      </c>
    </row>
    <row r="39" spans="2:11" x14ac:dyDescent="0.15">
      <c r="B39" s="29"/>
    </row>
    <row r="40" spans="2:11" s="24" customFormat="1" ht="18.75" x14ac:dyDescent="0.15">
      <c r="B40" s="29" t="s">
        <v>245</v>
      </c>
      <c r="C40" s="27" t="s">
        <v>244</v>
      </c>
      <c r="D40" s="27"/>
      <c r="E40" s="29" t="s">
        <v>229</v>
      </c>
      <c r="F40" s="27" t="s">
        <v>223</v>
      </c>
      <c r="G40" s="27"/>
      <c r="H40" s="27"/>
      <c r="I40" s="27"/>
      <c r="J40" s="27"/>
      <c r="K40" s="27"/>
    </row>
    <row r="41" spans="2:11" s="24" customFormat="1" ht="18.75" x14ac:dyDescent="0.15">
      <c r="B41" s="34"/>
      <c r="C41" s="27"/>
      <c r="D41" s="27"/>
      <c r="E41" s="29"/>
      <c r="F41" s="27" t="s">
        <v>224</v>
      </c>
      <c r="G41" s="27"/>
      <c r="H41" s="27"/>
      <c r="I41" s="27"/>
      <c r="J41" s="27"/>
      <c r="K41" s="27"/>
    </row>
    <row r="42" spans="2:11" s="24" customFormat="1" ht="18.75" x14ac:dyDescent="0.15">
      <c r="B42" s="34"/>
      <c r="C42" s="27"/>
      <c r="D42" s="27"/>
      <c r="E42" s="29"/>
      <c r="F42" s="27" t="s">
        <v>225</v>
      </c>
      <c r="G42" s="27"/>
      <c r="H42" s="27"/>
      <c r="I42" s="27"/>
      <c r="J42" s="27"/>
      <c r="K42" s="27"/>
    </row>
    <row r="43" spans="2:11" s="24" customFormat="1" ht="18.75" x14ac:dyDescent="0.15">
      <c r="B43" s="34"/>
      <c r="C43" s="27"/>
      <c r="D43" s="27"/>
      <c r="E43" s="29"/>
      <c r="F43" s="27"/>
      <c r="G43" s="27"/>
      <c r="H43" s="27"/>
      <c r="I43" s="27"/>
      <c r="J43" s="27"/>
      <c r="K43" s="27"/>
    </row>
    <row r="44" spans="2:11" s="24" customFormat="1" ht="18.75" x14ac:dyDescent="0.15">
      <c r="B44" s="34"/>
      <c r="C44" s="27"/>
      <c r="D44" s="27"/>
      <c r="E44" s="29" t="s">
        <v>228</v>
      </c>
      <c r="F44" s="27" t="s">
        <v>226</v>
      </c>
      <c r="G44" s="27"/>
      <c r="H44" s="27"/>
      <c r="I44" s="27"/>
      <c r="J44" s="27"/>
      <c r="K44" s="27"/>
    </row>
    <row r="45" spans="2:11" s="24" customFormat="1" ht="18.75" x14ac:dyDescent="0.15">
      <c r="B45" s="34"/>
      <c r="C45" s="27"/>
      <c r="D45" s="27"/>
      <c r="E45" s="29"/>
      <c r="F45" s="27" t="s">
        <v>227</v>
      </c>
      <c r="G45" s="27"/>
      <c r="H45" s="27"/>
      <c r="I45" s="27"/>
      <c r="J45" s="27"/>
      <c r="K45" s="27"/>
    </row>
    <row r="46" spans="2:11" s="24" customFormat="1" ht="18.75" x14ac:dyDescent="0.15">
      <c r="B46" s="42" t="s">
        <v>248</v>
      </c>
      <c r="C46" s="43" t="s">
        <v>249</v>
      </c>
      <c r="D46" s="43"/>
      <c r="E46" s="29"/>
      <c r="F46" s="27"/>
      <c r="G46" s="27"/>
      <c r="H46" s="27"/>
      <c r="I46" s="27"/>
      <c r="J46" s="27"/>
      <c r="K46" s="27"/>
    </row>
    <row r="47" spans="2:11" s="24" customFormat="1" ht="18.75" x14ac:dyDescent="0.15">
      <c r="B47" s="34"/>
      <c r="C47" s="27"/>
      <c r="D47" s="27"/>
      <c r="E47" s="29"/>
      <c r="F47" s="27"/>
      <c r="G47" s="27"/>
      <c r="H47" s="27"/>
      <c r="I47" s="27"/>
      <c r="J47" s="27"/>
      <c r="K47" s="27"/>
    </row>
    <row r="48" spans="2:11" s="24" customFormat="1" ht="18.75" x14ac:dyDescent="0.15">
      <c r="B48" s="34"/>
      <c r="C48" s="27"/>
      <c r="D48" s="27"/>
      <c r="E48" s="29"/>
      <c r="F48" s="27"/>
      <c r="G48" s="27"/>
      <c r="H48" s="27"/>
      <c r="I48" s="27"/>
      <c r="J48" s="27"/>
      <c r="K48" s="27"/>
    </row>
    <row r="49" spans="2:11" s="24" customFormat="1" ht="18.75" x14ac:dyDescent="0.15">
      <c r="B49" s="34"/>
      <c r="C49" s="27"/>
      <c r="D49" s="27"/>
      <c r="E49" s="29"/>
      <c r="F49" s="27"/>
      <c r="G49" s="27"/>
      <c r="H49" s="27"/>
      <c r="I49" s="27"/>
      <c r="J49" s="27"/>
      <c r="K49" s="27"/>
    </row>
    <row r="50" spans="2:11" x14ac:dyDescent="0.15">
      <c r="B50" s="29" t="s">
        <v>221</v>
      </c>
      <c r="C50" s="27" t="s">
        <v>222</v>
      </c>
      <c r="E50" s="29" t="s">
        <v>232</v>
      </c>
      <c r="F50" s="27" t="s">
        <v>233</v>
      </c>
    </row>
    <row r="51" spans="2:11" x14ac:dyDescent="0.15">
      <c r="B51" s="29"/>
    </row>
    <row r="69" spans="2:6" x14ac:dyDescent="0.15">
      <c r="B69" s="29" t="s">
        <v>243</v>
      </c>
      <c r="C69" s="27" t="s">
        <v>242</v>
      </c>
      <c r="E69" s="29" t="s">
        <v>234</v>
      </c>
      <c r="F69" s="27" t="s">
        <v>256</v>
      </c>
    </row>
    <row r="70" spans="2:6" x14ac:dyDescent="0.15">
      <c r="B70" s="29"/>
      <c r="F70" s="27" t="s">
        <v>257</v>
      </c>
    </row>
    <row r="71" spans="2:6" x14ac:dyDescent="0.15">
      <c r="F71" s="27" t="s">
        <v>259</v>
      </c>
    </row>
    <row r="73" spans="2:6" x14ac:dyDescent="0.15">
      <c r="E73" s="29" t="s">
        <v>228</v>
      </c>
      <c r="F73" s="27" t="s">
        <v>226</v>
      </c>
    </row>
    <row r="74" spans="2:6" x14ac:dyDescent="0.15">
      <c r="F74" s="27" t="s">
        <v>236</v>
      </c>
    </row>
    <row r="76" spans="2:6" ht="19.5" thickBot="1" x14ac:dyDescent="0.2">
      <c r="B76" s="33">
        <v>3.1</v>
      </c>
      <c r="C76" s="26" t="s">
        <v>250</v>
      </c>
    </row>
    <row r="77" spans="2:6" ht="19.5" thickTop="1" x14ac:dyDescent="0.15">
      <c r="B77" s="37"/>
      <c r="C77" s="25"/>
    </row>
    <row r="78" spans="2:6" x14ac:dyDescent="0.15">
      <c r="B78" s="29" t="s">
        <v>237</v>
      </c>
      <c r="D78" s="27" t="s">
        <v>251</v>
      </c>
    </row>
    <row r="79" spans="2:6" x14ac:dyDescent="0.15">
      <c r="B79" s="29"/>
    </row>
    <row r="80" spans="2:6" x14ac:dyDescent="0.15">
      <c r="B80" s="29" t="s">
        <v>252</v>
      </c>
      <c r="F80" s="27" t="s">
        <v>253</v>
      </c>
    </row>
    <row r="81" spans="2:3" x14ac:dyDescent="0.15">
      <c r="B81" s="29"/>
    </row>
    <row r="83" spans="2:3" ht="19.5" thickBot="1" x14ac:dyDescent="0.2">
      <c r="B83" s="33">
        <v>4.0999999999999996</v>
      </c>
      <c r="C83" s="26" t="s">
        <v>254</v>
      </c>
    </row>
    <row r="84" spans="2:3" ht="17.25" thickTop="1" x14ac:dyDescent="0.15">
      <c r="C84" s="27" t="s">
        <v>211</v>
      </c>
    </row>
    <row r="85" spans="2:3" x14ac:dyDescent="0.15">
      <c r="C85" s="27" t="s">
        <v>202</v>
      </c>
    </row>
    <row r="86" spans="2:3" x14ac:dyDescent="0.15">
      <c r="C86" s="27" t="s">
        <v>260</v>
      </c>
    </row>
  </sheetData>
  <sheetProtection sheet="1"/>
  <mergeCells count="1">
    <mergeCell ref="B1:K2"/>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F62"/>
  <sheetViews>
    <sheetView view="pageBreakPreview" topLeftCell="B43" zoomScaleNormal="80" zoomScaleSheetLayoutView="100" workbookViewId="0">
      <selection activeCell="D61" sqref="D61"/>
    </sheetView>
  </sheetViews>
  <sheetFormatPr defaultRowHeight="15.75" x14ac:dyDescent="0.15"/>
  <cols>
    <col min="1" max="1" width="1.75" style="1" customWidth="1"/>
    <col min="2" max="2" width="5.25" style="1" customWidth="1"/>
    <col min="3" max="3" width="30.25" style="1" customWidth="1"/>
    <col min="4" max="4" width="43.875" style="1" customWidth="1"/>
    <col min="5" max="5" width="13.625" style="1" customWidth="1"/>
    <col min="6" max="6" width="30.125" style="1" customWidth="1"/>
    <col min="7" max="16384" width="9" style="1"/>
  </cols>
  <sheetData>
    <row r="3" spans="2:6" ht="28.5" x14ac:dyDescent="0.15">
      <c r="B3" s="66" t="s">
        <v>207</v>
      </c>
      <c r="C3" s="66"/>
      <c r="D3" s="66"/>
      <c r="E3" s="66"/>
      <c r="F3" s="66"/>
    </row>
    <row r="4" spans="2:6" ht="27.75" x14ac:dyDescent="0.15">
      <c r="B4" s="8"/>
      <c r="C4" s="9" t="s">
        <v>0</v>
      </c>
      <c r="D4" s="3" t="s">
        <v>165</v>
      </c>
      <c r="E4" s="3" t="s">
        <v>1</v>
      </c>
      <c r="F4" s="10" t="s">
        <v>212</v>
      </c>
    </row>
    <row r="5" spans="2:6" x14ac:dyDescent="0.15">
      <c r="B5" s="68" t="s">
        <v>2</v>
      </c>
      <c r="C5" s="69" t="s">
        <v>200</v>
      </c>
      <c r="D5" s="11" t="s">
        <v>3</v>
      </c>
      <c r="E5" s="11" t="s">
        <v>4</v>
      </c>
      <c r="F5" s="12" t="s">
        <v>5</v>
      </c>
    </row>
    <row r="6" spans="2:6" x14ac:dyDescent="0.15">
      <c r="B6" s="68"/>
      <c r="C6" s="70"/>
      <c r="D6" s="11" t="s">
        <v>6</v>
      </c>
      <c r="E6" s="11" t="s">
        <v>7</v>
      </c>
      <c r="F6" s="12" t="s">
        <v>180</v>
      </c>
    </row>
    <row r="7" spans="2:6" x14ac:dyDescent="0.15">
      <c r="B7" s="68"/>
      <c r="C7" s="69" t="s">
        <v>201</v>
      </c>
      <c r="D7" s="11" t="s">
        <v>8</v>
      </c>
      <c r="E7" s="11" t="s">
        <v>9</v>
      </c>
      <c r="F7" s="12" t="s">
        <v>181</v>
      </c>
    </row>
    <row r="8" spans="2:6" x14ac:dyDescent="0.15">
      <c r="B8" s="68"/>
      <c r="C8" s="70"/>
      <c r="D8" s="11" t="s">
        <v>10</v>
      </c>
      <c r="E8" s="11" t="s">
        <v>11</v>
      </c>
      <c r="F8" s="12" t="s">
        <v>12</v>
      </c>
    </row>
    <row r="9" spans="2:6" x14ac:dyDescent="0.15">
      <c r="B9" s="68"/>
      <c r="C9" s="69" t="s">
        <v>198</v>
      </c>
      <c r="D9" s="11" t="s">
        <v>13</v>
      </c>
      <c r="E9" s="11" t="s">
        <v>14</v>
      </c>
      <c r="F9" s="12" t="s">
        <v>15</v>
      </c>
    </row>
    <row r="10" spans="2:6" x14ac:dyDescent="0.15">
      <c r="B10" s="68"/>
      <c r="C10" s="70"/>
      <c r="D10" s="11" t="s">
        <v>16</v>
      </c>
      <c r="E10" s="11" t="s">
        <v>17</v>
      </c>
      <c r="F10" s="12" t="s">
        <v>18</v>
      </c>
    </row>
    <row r="11" spans="2:6" x14ac:dyDescent="0.15">
      <c r="B11" s="68"/>
      <c r="C11" s="70"/>
      <c r="D11" s="11" t="s">
        <v>19</v>
      </c>
      <c r="E11" s="11" t="s">
        <v>20</v>
      </c>
      <c r="F11" s="12" t="s">
        <v>182</v>
      </c>
    </row>
    <row r="12" spans="2:6" x14ac:dyDescent="0.15">
      <c r="B12" s="68"/>
      <c r="C12" s="70"/>
      <c r="D12" s="11" t="s">
        <v>21</v>
      </c>
      <c r="E12" s="11" t="s">
        <v>22</v>
      </c>
      <c r="F12" s="12" t="s">
        <v>23</v>
      </c>
    </row>
    <row r="13" spans="2:6" x14ac:dyDescent="0.15">
      <c r="B13" s="68"/>
      <c r="C13" s="70"/>
      <c r="D13" s="11" t="s">
        <v>24</v>
      </c>
      <c r="E13" s="11" t="s">
        <v>25</v>
      </c>
      <c r="F13" s="12" t="s">
        <v>26</v>
      </c>
    </row>
    <row r="14" spans="2:6" x14ac:dyDescent="0.15">
      <c r="B14" s="68"/>
      <c r="C14" s="70"/>
      <c r="D14" s="11" t="s">
        <v>27</v>
      </c>
      <c r="E14" s="11" t="s">
        <v>28</v>
      </c>
      <c r="F14" s="12" t="s">
        <v>29</v>
      </c>
    </row>
    <row r="15" spans="2:6" x14ac:dyDescent="0.15">
      <c r="B15" s="68"/>
      <c r="C15" s="71"/>
      <c r="D15" s="11" t="s">
        <v>30</v>
      </c>
      <c r="E15" s="11" t="s">
        <v>31</v>
      </c>
      <c r="F15" s="12" t="s">
        <v>32</v>
      </c>
    </row>
    <row r="16" spans="2:6" x14ac:dyDescent="0.15">
      <c r="B16" s="68"/>
      <c r="C16" s="13" t="s">
        <v>33</v>
      </c>
      <c r="D16" s="11" t="s">
        <v>34</v>
      </c>
      <c r="E16" s="11" t="s">
        <v>167</v>
      </c>
      <c r="F16" s="12" t="s">
        <v>184</v>
      </c>
    </row>
    <row r="17" spans="2:6" x14ac:dyDescent="0.15">
      <c r="B17" s="68"/>
      <c r="C17" s="13" t="s">
        <v>35</v>
      </c>
      <c r="D17" s="11" t="s">
        <v>197</v>
      </c>
      <c r="E17" s="11" t="s">
        <v>36</v>
      </c>
      <c r="F17" s="12" t="s">
        <v>37</v>
      </c>
    </row>
    <row r="18" spans="2:6" x14ac:dyDescent="0.15">
      <c r="B18" s="68"/>
      <c r="C18" s="14" t="s">
        <v>38</v>
      </c>
      <c r="D18" s="11" t="s">
        <v>39</v>
      </c>
      <c r="E18" s="11" t="s">
        <v>40</v>
      </c>
      <c r="F18" s="12" t="s">
        <v>183</v>
      </c>
    </row>
    <row r="19" spans="2:6" x14ac:dyDescent="0.15">
      <c r="B19" s="68"/>
      <c r="C19" s="13" t="s">
        <v>41</v>
      </c>
      <c r="D19" s="11" t="s">
        <v>42</v>
      </c>
      <c r="E19" s="11" t="s">
        <v>43</v>
      </c>
      <c r="F19" s="12" t="s">
        <v>185</v>
      </c>
    </row>
    <row r="20" spans="2:6" x14ac:dyDescent="0.15">
      <c r="B20" s="68"/>
      <c r="C20" s="13" t="s">
        <v>44</v>
      </c>
      <c r="D20" s="15" t="s">
        <v>45</v>
      </c>
      <c r="E20" s="15" t="s">
        <v>46</v>
      </c>
      <c r="F20" s="16" t="s">
        <v>47</v>
      </c>
    </row>
    <row r="21" spans="2:6" x14ac:dyDescent="0.15">
      <c r="B21" s="68"/>
      <c r="C21" s="74" t="s">
        <v>48</v>
      </c>
      <c r="D21" s="11" t="s">
        <v>206</v>
      </c>
      <c r="E21" s="11" t="s">
        <v>208</v>
      </c>
      <c r="F21" s="12" t="s">
        <v>209</v>
      </c>
    </row>
    <row r="22" spans="2:6" x14ac:dyDescent="0.15">
      <c r="B22" s="68"/>
      <c r="C22" s="75"/>
      <c r="D22" s="11" t="s">
        <v>204</v>
      </c>
      <c r="E22" s="11" t="s">
        <v>205</v>
      </c>
      <c r="F22" s="12" t="s">
        <v>210</v>
      </c>
    </row>
    <row r="23" spans="2:6" x14ac:dyDescent="0.15">
      <c r="B23" s="68"/>
      <c r="C23" s="76"/>
      <c r="D23" s="17" t="s">
        <v>49</v>
      </c>
      <c r="E23" s="17" t="s">
        <v>50</v>
      </c>
      <c r="F23" s="18" t="s">
        <v>186</v>
      </c>
    </row>
    <row r="24" spans="2:6" x14ac:dyDescent="0.15">
      <c r="B24" s="68"/>
      <c r="C24" s="76"/>
      <c r="D24" s="11" t="s">
        <v>51</v>
      </c>
      <c r="E24" s="11" t="s">
        <v>52</v>
      </c>
      <c r="F24" s="12" t="s">
        <v>187</v>
      </c>
    </row>
    <row r="25" spans="2:6" x14ac:dyDescent="0.15">
      <c r="B25" s="68"/>
      <c r="C25" s="76"/>
      <c r="D25" s="11" t="s">
        <v>53</v>
      </c>
      <c r="E25" s="11" t="s">
        <v>54</v>
      </c>
      <c r="F25" s="12" t="s">
        <v>196</v>
      </c>
    </row>
    <row r="26" spans="2:6" x14ac:dyDescent="0.15">
      <c r="B26" s="68"/>
      <c r="C26" s="76"/>
      <c r="D26" s="11" t="s">
        <v>55</v>
      </c>
      <c r="E26" s="11" t="s">
        <v>56</v>
      </c>
      <c r="F26" s="12" t="s">
        <v>57</v>
      </c>
    </row>
    <row r="27" spans="2:6" x14ac:dyDescent="0.15">
      <c r="B27" s="68"/>
      <c r="C27" s="76"/>
      <c r="D27" s="11" t="s">
        <v>58</v>
      </c>
      <c r="E27" s="11" t="s">
        <v>59</v>
      </c>
      <c r="F27" s="12" t="s">
        <v>188</v>
      </c>
    </row>
    <row r="28" spans="2:6" x14ac:dyDescent="0.15">
      <c r="B28" s="68"/>
      <c r="C28" s="76"/>
      <c r="D28" s="11" t="s">
        <v>60</v>
      </c>
      <c r="E28" s="11" t="s">
        <v>61</v>
      </c>
      <c r="F28" s="12" t="s">
        <v>189</v>
      </c>
    </row>
    <row r="29" spans="2:6" x14ac:dyDescent="0.15">
      <c r="B29" s="68"/>
      <c r="C29" s="76"/>
      <c r="D29" s="11" t="s">
        <v>62</v>
      </c>
      <c r="E29" s="11" t="s">
        <v>63</v>
      </c>
      <c r="F29" s="12" t="s">
        <v>190</v>
      </c>
    </row>
    <row r="30" spans="2:6" x14ac:dyDescent="0.15">
      <c r="B30" s="68"/>
      <c r="C30" s="76"/>
      <c r="D30" s="11" t="s">
        <v>64</v>
      </c>
      <c r="E30" s="11" t="s">
        <v>65</v>
      </c>
      <c r="F30" s="12" t="s">
        <v>66</v>
      </c>
    </row>
    <row r="31" spans="2:6" x14ac:dyDescent="0.15">
      <c r="B31" s="68"/>
      <c r="C31" s="76"/>
      <c r="D31" s="11" t="s">
        <v>67</v>
      </c>
      <c r="E31" s="11" t="s">
        <v>68</v>
      </c>
      <c r="F31" s="12" t="s">
        <v>164</v>
      </c>
    </row>
    <row r="32" spans="2:6" x14ac:dyDescent="0.15">
      <c r="B32" s="68"/>
      <c r="C32" s="77"/>
      <c r="D32" s="11" t="s">
        <v>69</v>
      </c>
      <c r="E32" s="11" t="s">
        <v>70</v>
      </c>
      <c r="F32" s="12" t="s">
        <v>191</v>
      </c>
    </row>
    <row r="33" spans="2:6" x14ac:dyDescent="0.15">
      <c r="B33" s="68"/>
      <c r="C33" s="13" t="s">
        <v>71</v>
      </c>
      <c r="D33" s="11" t="s">
        <v>72</v>
      </c>
      <c r="E33" s="11" t="s">
        <v>73</v>
      </c>
      <c r="F33" s="12" t="s">
        <v>192</v>
      </c>
    </row>
    <row r="34" spans="2:6" x14ac:dyDescent="0.15">
      <c r="B34" s="68"/>
      <c r="C34" s="19" t="s">
        <v>74</v>
      </c>
      <c r="D34" s="11" t="s">
        <v>75</v>
      </c>
      <c r="E34" s="11" t="s">
        <v>76</v>
      </c>
      <c r="F34" s="12" t="s">
        <v>77</v>
      </c>
    </row>
    <row r="35" spans="2:6" x14ac:dyDescent="0.15">
      <c r="B35" s="68"/>
      <c r="C35" s="72" t="s">
        <v>78</v>
      </c>
      <c r="D35" s="11" t="s">
        <v>79</v>
      </c>
      <c r="E35" s="11" t="s">
        <v>80</v>
      </c>
      <c r="F35" s="12" t="s">
        <v>193</v>
      </c>
    </row>
    <row r="36" spans="2:6" x14ac:dyDescent="0.15">
      <c r="B36" s="68"/>
      <c r="C36" s="73"/>
      <c r="D36" s="11" t="s">
        <v>81</v>
      </c>
      <c r="E36" s="11" t="s">
        <v>82</v>
      </c>
      <c r="F36" s="12" t="s">
        <v>194</v>
      </c>
    </row>
    <row r="37" spans="2:6" x14ac:dyDescent="0.15">
      <c r="B37" s="68"/>
      <c r="C37" s="69" t="s">
        <v>83</v>
      </c>
      <c r="D37" s="11" t="s">
        <v>84</v>
      </c>
      <c r="E37" s="11" t="s">
        <v>85</v>
      </c>
      <c r="F37" s="12" t="s">
        <v>176</v>
      </c>
    </row>
    <row r="38" spans="2:6" x14ac:dyDescent="0.15">
      <c r="B38" s="68"/>
      <c r="C38" s="70"/>
      <c r="D38" s="11" t="s">
        <v>86</v>
      </c>
      <c r="E38" s="11" t="s">
        <v>87</v>
      </c>
      <c r="F38" s="12" t="s">
        <v>168</v>
      </c>
    </row>
    <row r="39" spans="2:6" x14ac:dyDescent="0.15">
      <c r="B39" s="68"/>
      <c r="C39" s="70"/>
      <c r="D39" s="11" t="s">
        <v>88</v>
      </c>
      <c r="E39" s="11" t="s">
        <v>89</v>
      </c>
      <c r="F39" s="12" t="s">
        <v>90</v>
      </c>
    </row>
    <row r="40" spans="2:6" x14ac:dyDescent="0.15">
      <c r="B40" s="68"/>
      <c r="C40" s="70"/>
      <c r="D40" s="11" t="s">
        <v>91</v>
      </c>
      <c r="E40" s="11" t="s">
        <v>92</v>
      </c>
      <c r="F40" s="12" t="s">
        <v>93</v>
      </c>
    </row>
    <row r="41" spans="2:6" x14ac:dyDescent="0.15">
      <c r="B41" s="68"/>
      <c r="C41" s="69" t="s">
        <v>94</v>
      </c>
      <c r="D41" s="11" t="s">
        <v>95</v>
      </c>
      <c r="E41" s="11" t="s">
        <v>96</v>
      </c>
      <c r="F41" s="12" t="s">
        <v>97</v>
      </c>
    </row>
    <row r="42" spans="2:6" x14ac:dyDescent="0.15">
      <c r="B42" s="68"/>
      <c r="C42" s="70"/>
      <c r="D42" s="11" t="s">
        <v>98</v>
      </c>
      <c r="E42" s="11" t="s">
        <v>99</v>
      </c>
      <c r="F42" s="12" t="s">
        <v>166</v>
      </c>
    </row>
    <row r="43" spans="2:6" x14ac:dyDescent="0.15">
      <c r="B43" s="68"/>
      <c r="C43" s="70"/>
      <c r="D43" s="11" t="s">
        <v>100</v>
      </c>
      <c r="E43" s="11" t="s">
        <v>101</v>
      </c>
      <c r="F43" s="12" t="s">
        <v>175</v>
      </c>
    </row>
    <row r="44" spans="2:6" x14ac:dyDescent="0.15">
      <c r="B44" s="68"/>
      <c r="C44" s="70"/>
      <c r="D44" s="11" t="s">
        <v>102</v>
      </c>
      <c r="E44" s="11" t="s">
        <v>103</v>
      </c>
      <c r="F44" s="12" t="s">
        <v>174</v>
      </c>
    </row>
    <row r="45" spans="2:6" x14ac:dyDescent="0.15">
      <c r="B45" s="68"/>
      <c r="C45" s="70"/>
      <c r="D45" s="11" t="s">
        <v>104</v>
      </c>
      <c r="E45" s="11" t="s">
        <v>105</v>
      </c>
      <c r="F45" s="12" t="s">
        <v>106</v>
      </c>
    </row>
    <row r="46" spans="2:6" x14ac:dyDescent="0.15">
      <c r="B46" s="68"/>
      <c r="C46" s="70"/>
      <c r="D46" s="11" t="s">
        <v>107</v>
      </c>
      <c r="E46" s="11" t="s">
        <v>108</v>
      </c>
      <c r="F46" s="12" t="s">
        <v>109</v>
      </c>
    </row>
    <row r="47" spans="2:6" x14ac:dyDescent="0.15">
      <c r="B47" s="68"/>
      <c r="C47" s="71"/>
      <c r="D47" s="11" t="s">
        <v>110</v>
      </c>
      <c r="E47" s="11" t="s">
        <v>111</v>
      </c>
      <c r="F47" s="12" t="s">
        <v>112</v>
      </c>
    </row>
    <row r="48" spans="2:6" x14ac:dyDescent="0.15">
      <c r="B48" s="68"/>
      <c r="C48" s="69" t="s">
        <v>113</v>
      </c>
      <c r="D48" s="11" t="s">
        <v>114</v>
      </c>
      <c r="E48" s="11" t="s">
        <v>115</v>
      </c>
      <c r="F48" s="12" t="s">
        <v>173</v>
      </c>
    </row>
    <row r="49" spans="2:6" x14ac:dyDescent="0.15">
      <c r="B49" s="68"/>
      <c r="C49" s="71"/>
      <c r="D49" s="11" t="s">
        <v>116</v>
      </c>
      <c r="E49" s="11" t="s">
        <v>117</v>
      </c>
      <c r="F49" s="12" t="s">
        <v>169</v>
      </c>
    </row>
    <row r="50" spans="2:6" x14ac:dyDescent="0.15">
      <c r="B50" s="68"/>
      <c r="C50" s="69" t="s">
        <v>118</v>
      </c>
      <c r="D50" s="11" t="s">
        <v>119</v>
      </c>
      <c r="E50" s="11" t="s">
        <v>120</v>
      </c>
      <c r="F50" s="12" t="s">
        <v>121</v>
      </c>
    </row>
    <row r="51" spans="2:6" x14ac:dyDescent="0.15">
      <c r="B51" s="68"/>
      <c r="C51" s="70"/>
      <c r="D51" s="11" t="s">
        <v>122</v>
      </c>
      <c r="E51" s="11" t="s">
        <v>120</v>
      </c>
      <c r="F51" s="12" t="s">
        <v>172</v>
      </c>
    </row>
    <row r="52" spans="2:6" x14ac:dyDescent="0.15">
      <c r="B52" s="68"/>
      <c r="C52" s="70"/>
      <c r="D52" s="11" t="s">
        <v>123</v>
      </c>
      <c r="E52" s="11" t="s">
        <v>120</v>
      </c>
      <c r="F52" s="12" t="s">
        <v>124</v>
      </c>
    </row>
    <row r="53" spans="2:6" x14ac:dyDescent="0.15">
      <c r="B53" s="68"/>
      <c r="C53" s="70"/>
      <c r="D53" s="11" t="s">
        <v>125</v>
      </c>
      <c r="E53" s="11" t="s">
        <v>126</v>
      </c>
      <c r="F53" s="12" t="s">
        <v>170</v>
      </c>
    </row>
    <row r="54" spans="2:6" x14ac:dyDescent="0.15">
      <c r="B54" s="68"/>
      <c r="C54" s="70"/>
      <c r="D54" s="11" t="s">
        <v>127</v>
      </c>
      <c r="E54" s="11" t="s">
        <v>128</v>
      </c>
      <c r="F54" s="12" t="s">
        <v>178</v>
      </c>
    </row>
    <row r="55" spans="2:6" x14ac:dyDescent="0.15">
      <c r="B55" s="68"/>
      <c r="C55" s="70"/>
      <c r="D55" s="11" t="s">
        <v>129</v>
      </c>
      <c r="E55" s="11" t="s">
        <v>130</v>
      </c>
      <c r="F55" s="12" t="s">
        <v>171</v>
      </c>
    </row>
    <row r="56" spans="2:6" x14ac:dyDescent="0.15">
      <c r="B56" s="68"/>
      <c r="C56" s="70"/>
      <c r="D56" s="11" t="s">
        <v>131</v>
      </c>
      <c r="E56" s="11" t="s">
        <v>130</v>
      </c>
      <c r="F56" s="12" t="s">
        <v>132</v>
      </c>
    </row>
    <row r="57" spans="2:6" x14ac:dyDescent="0.15">
      <c r="B57" s="68"/>
      <c r="C57" s="70"/>
      <c r="D57" s="11" t="s">
        <v>133</v>
      </c>
      <c r="E57" s="11" t="s">
        <v>134</v>
      </c>
      <c r="F57" s="12" t="s">
        <v>135</v>
      </c>
    </row>
    <row r="58" spans="2:6" x14ac:dyDescent="0.15">
      <c r="B58" s="68"/>
      <c r="C58" s="70"/>
      <c r="D58" s="11" t="s">
        <v>136</v>
      </c>
      <c r="E58" s="11" t="s">
        <v>137</v>
      </c>
      <c r="F58" s="12" t="s">
        <v>138</v>
      </c>
    </row>
    <row r="59" spans="2:6" x14ac:dyDescent="0.15">
      <c r="B59" s="68"/>
      <c r="C59" s="14" t="s">
        <v>139</v>
      </c>
      <c r="D59" s="11" t="s">
        <v>140</v>
      </c>
      <c r="E59" s="11" t="s">
        <v>141</v>
      </c>
      <c r="F59" s="12" t="s">
        <v>177</v>
      </c>
    </row>
    <row r="60" spans="2:6" x14ac:dyDescent="0.15">
      <c r="B60" s="68"/>
      <c r="C60" s="69" t="s">
        <v>142</v>
      </c>
      <c r="D60" s="11" t="s">
        <v>143</v>
      </c>
      <c r="E60" s="11" t="s">
        <v>144</v>
      </c>
      <c r="F60" s="12" t="s">
        <v>145</v>
      </c>
    </row>
    <row r="61" spans="2:6" x14ac:dyDescent="0.15">
      <c r="B61" s="68"/>
      <c r="C61" s="71"/>
      <c r="D61" s="11" t="s">
        <v>146</v>
      </c>
      <c r="E61" s="11" t="s">
        <v>147</v>
      </c>
      <c r="F61" s="12" t="s">
        <v>179</v>
      </c>
    </row>
    <row r="62" spans="2:6" ht="16.5" x14ac:dyDescent="0.15">
      <c r="B62" s="67" t="s">
        <v>195</v>
      </c>
      <c r="C62" s="67"/>
      <c r="D62" s="67"/>
      <c r="E62" s="67"/>
      <c r="F62" s="67"/>
    </row>
  </sheetData>
  <mergeCells count="13">
    <mergeCell ref="B3:F3"/>
    <mergeCell ref="B62:F62"/>
    <mergeCell ref="B5:B61"/>
    <mergeCell ref="C5:C6"/>
    <mergeCell ref="C7:C8"/>
    <mergeCell ref="C9:C15"/>
    <mergeCell ref="C37:C40"/>
    <mergeCell ref="C41:C47"/>
    <mergeCell ref="C48:C49"/>
    <mergeCell ref="C50:C58"/>
    <mergeCell ref="C60:C61"/>
    <mergeCell ref="C35:C36"/>
    <mergeCell ref="C21:C32"/>
  </mergeCells>
  <phoneticPr fontId="1"/>
  <conditionalFormatting sqref="D5:F61">
    <cfRule type="expression" dxfId="0" priority="1">
      <formula>MOD(ROW(),2)=0</formula>
    </cfRule>
  </conditionalFormatting>
  <printOptions horizontalCentered="1"/>
  <pageMargins left="0.70866141732283472" right="0.70866141732283472" top="0.74803149606299213"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抗菌薬使用状況調査シート（集計）</vt:lpstr>
      <vt:lpstr>マニュアル</vt:lpstr>
      <vt:lpstr>調査対象経口抗菌薬一覧</vt:lpstr>
      <vt:lpstr>マニュアル!Print_Area</vt:lpstr>
      <vt:lpstr>調査対象経口抗菌薬一覧!Print_Area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2022-05-24T03:22:19Z</dcterms:created>
  <dcterms:modified xsi:type="dcterms:W3CDTF">2022-06-01T07:45:27Z</dcterms:modified>
</cp:coreProperties>
</file>